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3.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V:\HoE\HoE II\Regulation\Grant management\Creative Business Boost\"/>
    </mc:Choice>
  </mc:AlternateContent>
  <xr:revisionPtr revIDLastSave="0" documentId="13_ncr:1_{8A39669E-7E46-47A2-914F-AC878A4E941E}" xr6:coauthVersionLast="47" xr6:coauthVersionMax="47" xr10:uidLastSave="{00000000-0000-0000-0000-000000000000}"/>
  <bookViews>
    <workbookView xWindow="-120" yWindow="-120" windowWidth="19440" windowHeight="10440" activeTab="1" xr2:uid="{00000000-000D-0000-FFFF-FFFF00000000}"/>
  </bookViews>
  <sheets>
    <sheet name="Інструкція Cover page" sheetId="5" r:id="rId1"/>
    <sheet name="Бюджет Budget plan" sheetId="1" r:id="rId2"/>
    <sheet name="Обґрунтування Justification "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 l="1"/>
  <c r="F64" i="1"/>
  <c r="F63" i="1"/>
  <c r="F62" i="1"/>
  <c r="F61" i="1"/>
  <c r="F60" i="1"/>
  <c r="F66" i="1" s="1"/>
  <c r="F56" i="1"/>
  <c r="F55" i="1"/>
  <c r="F54" i="1"/>
  <c r="F53" i="1"/>
  <c r="F52" i="1"/>
  <c r="F51" i="1"/>
  <c r="F48" i="1"/>
  <c r="F47" i="1"/>
  <c r="F46" i="1"/>
  <c r="F45" i="1"/>
  <c r="F44" i="1"/>
  <c r="F43" i="1"/>
  <c r="F40" i="1"/>
  <c r="F39" i="1"/>
  <c r="F38" i="1"/>
  <c r="F37" i="1"/>
  <c r="F36" i="1"/>
  <c r="F35" i="1"/>
  <c r="F25" i="1"/>
  <c r="F24" i="1"/>
  <c r="F23" i="1"/>
  <c r="F22" i="1"/>
  <c r="F21" i="1"/>
  <c r="F18" i="1"/>
  <c r="F17" i="1"/>
  <c r="F16" i="1"/>
  <c r="F15" i="1"/>
  <c r="F14" i="1"/>
  <c r="F13" i="1"/>
  <c r="F19" i="1" s="1"/>
  <c r="D28" i="1"/>
  <c r="F28" i="1" s="1"/>
  <c r="F49" i="1" l="1"/>
  <c r="F41" i="1"/>
  <c r="F57" i="1"/>
  <c r="F26" i="1"/>
  <c r="F32" i="1"/>
  <c r="F31" i="1"/>
  <c r="F30" i="1"/>
  <c r="F29" i="1"/>
  <c r="C8" i="1" l="1"/>
  <c r="F33" i="1"/>
  <c r="F58" i="1" l="1"/>
  <c r="F67" i="1"/>
  <c r="C9" i="1"/>
  <c r="F68" i="1" l="1"/>
  <c r="C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tc={F6137A00-B7D7-4284-8B3F-6BDB13E9EA3E}</author>
  </authors>
  <commentList>
    <comment ref="B59" authorId="0" shapeId="0" xr:uid="{F6137A00-B7D7-4284-8B3F-6BDB13E9EA3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Вкажіть, будь ласка, загальну суму співфінансування від кожного партнера у відповідному рядку/ Please indicate the whole amount of co-funding per partner in the corresponding line.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tc={F12E1643-4773-448A-A8B5-5416D5676778}</author>
    <author>tc={9AB3B033-209B-4FBA-A5EE-08473CBFC703}</author>
  </authors>
  <commentList>
    <comment ref="F20" authorId="0" shapeId="0" xr:uid="{F12E1643-4773-448A-A8B5-5416D5676778}">
      <text>
        <t>[Kommentarthread]
Ihre Version von Excel gestattet Ihnen das Lesen dieses Kommentarthreads. Jegliche Bearbeitungen daran werden jedoch entfernt, wenn die Datei in einer neueren Version von Excel geöffnet wird. Weitere Informationen: https://go.microsoft.com/fwlink/?linkid=870924.
[Tasks]
An diesem Kommentar ist eine Aufgabe verankert, die in Ihrem Client nicht angezeigt werden kann.
Kommentar:
    @Chyhyryk, Anna @Raieva, Olena вибачте, я правильно розумію, що це був ваш коментар? Бо я подумав це підказка заявникам. Чи правильно я розумію, що тут приклад з ЦПХ треба видалити і натомість всі повязані видатки вони мають внести у категорію зовнішні послуги?
Antwort:
    ЦПХ з фіз особою це зовнішні послуги. 
Antwort:
    ок видаляю звідци</t>
      </text>
    </comment>
    <comment ref="B46" authorId="1" shapeId="0" xr:uid="{9AB3B033-209B-4FBA-A5EE-08473CBFC70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Вкажіть, будь ласка, загальну суму співфінансування від кожного партнера у відповідному рядку/ Please indicate the whole amount of co-funding per partner in the corresponding line.</t>
      </text>
    </comment>
  </commentList>
</comments>
</file>

<file path=xl/sharedStrings.xml><?xml version="1.0" encoding="utf-8"?>
<sst xmlns="http://schemas.openxmlformats.org/spreadsheetml/2006/main" count="88" uniqueCount="81">
  <si>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</si>
  <si>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t xml:space="preserve">Огляд бюджетної форми / </t>
    </r>
    <r>
      <rPr>
        <sz val="10"/>
        <color theme="1"/>
        <rFont val="Verdana"/>
        <family val="2"/>
      </rPr>
      <t>Overview of the budget and financial plan</t>
    </r>
    <r>
      <rPr>
        <b/>
        <sz val="10"/>
        <color theme="1"/>
        <rFont val="Verdana"/>
        <family val="2"/>
      </rPr>
      <t xml:space="preserve"> </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</si>
  <si>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</si>
  <si>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color theme="1"/>
        <rFont val="Verdana"/>
        <family val="2"/>
      </rPr>
      <t>Бюджет/</t>
    </r>
    <r>
      <rPr>
        <sz val="10"/>
        <color theme="1"/>
        <rFont val="Verdana"/>
        <family val="2"/>
      </rPr>
      <t xml:space="preserve"> B</t>
    </r>
    <r>
      <rPr>
        <sz val="10"/>
        <rFont val="Verdana"/>
        <family val="2"/>
      </rPr>
      <t>udget plan</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</si>
  <si>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</si>
  <si>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Обґрунтування бюджету проєкту / </t>
    </r>
    <r>
      <rPr>
        <sz val="10"/>
        <color theme="1"/>
        <rFont val="Verdana"/>
        <family val="2"/>
      </rPr>
      <t>Justification of project budget plan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</si>
  <si>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</si>
  <si>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t xml:space="preserve">Огляд аркуша "Бюджет" / </t>
    </r>
    <r>
      <rPr>
        <sz val="10"/>
        <color theme="1"/>
        <rFont val="Verdana"/>
        <family val="2"/>
      </rPr>
      <t>Overview of the “Budget plan” worksheet</t>
    </r>
  </si>
  <si>
    <r>
      <rPr>
        <b/>
        <sz val="10"/>
        <color rgb="FF000000"/>
        <rFont val="Verdana"/>
      </rPr>
      <t xml:space="preserve">Бюджет поділено на окремі статті витрат. Заявники можуть включити розрахунок коштів, що плануються на: </t>
    </r>
    <r>
      <rPr>
        <sz val="10"/>
        <color rgb="FF000000"/>
        <rFont val="Verdana"/>
      </rPr>
      <t xml:space="preserve">                                          
The budget is divided into separate cost types. It should include forecast (calculated) costs for: 
</t>
    </r>
    <r>
      <rPr>
        <i/>
        <sz val="10"/>
        <color rgb="FF000000"/>
        <rFont val="Verdana"/>
      </rPr>
      <t xml:space="preserve">• Обладнання та матеріали / Equipment and materials          </t>
    </r>
    <r>
      <rPr>
        <sz val="10"/>
        <color rgb="FF000000"/>
        <rFont val="Verdana"/>
      </rPr>
      <t xml:space="preserve">                                                                                                                                                                                          </t>
    </r>
    <r>
      <rPr>
        <i/>
        <sz val="10"/>
        <color rgb="FF000000"/>
        <rFont val="Verdana"/>
      </rPr>
      <t>• Оплата праці штатних співробітників заявника</t>
    </r>
    <r>
      <rPr>
        <b/>
        <i/>
        <sz val="10"/>
        <color rgb="FF000000"/>
        <rFont val="Verdana"/>
      </rPr>
      <t xml:space="preserve"> /Project staff costs </t>
    </r>
    <r>
      <rPr>
        <i/>
        <sz val="10"/>
        <color rgb="FF000000"/>
        <rFont val="Verdana"/>
      </rPr>
      <t xml:space="preserve">                                                                                                                        </t>
    </r>
    <r>
      <rPr>
        <b/>
        <i/>
        <sz val="10"/>
        <color rgb="FF000000"/>
        <rFont val="Verdana"/>
      </rPr>
      <t xml:space="preserve">                                                                                           </t>
    </r>
    <r>
      <rPr>
        <i/>
        <sz val="10"/>
        <color rgb="FF000000"/>
        <rFont val="Verdana"/>
      </rPr>
      <t xml:space="preserve">                                                                             • Податки та внески на оплату праці/</t>
    </r>
    <r>
      <rPr>
        <b/>
        <i/>
        <sz val="10"/>
        <color rgb="FF000000"/>
        <rFont val="Verdana"/>
      </rPr>
      <t>Taxes and contributions on staff costs</t>
    </r>
    <r>
      <rPr>
        <i/>
        <sz val="10"/>
        <color rgb="FF000000"/>
        <rFont val="Verdana"/>
      </rPr>
      <t xml:space="preserve">	                                                                                                                                                                                                  • Зовнішні послуги / </t>
    </r>
    <r>
      <rPr>
        <b/>
        <i/>
        <sz val="10"/>
        <color rgb="FF000000"/>
        <rFont val="Verdana"/>
      </rPr>
      <t xml:space="preserve">External Services 
</t>
    </r>
    <r>
      <rPr>
        <i/>
        <sz val="10"/>
        <color rgb="FF000000"/>
        <rFont val="Verdana"/>
      </rPr>
      <t>• Видатки на рекламу та маркетинг /</t>
    </r>
    <r>
      <rPr>
        <b/>
        <i/>
        <sz val="10"/>
        <color rgb="FF000000"/>
        <rFont val="Verdana"/>
      </rPr>
      <t xml:space="preserve">Advertising and marketing costs 	</t>
    </r>
    <r>
      <rPr>
        <i/>
        <sz val="10"/>
        <color rgb="FF000000"/>
        <rFont val="Verdana"/>
      </rPr>
      <t xml:space="preserve">		
• Інші видатки пов'язані з проєктом  </t>
    </r>
    <r>
      <rPr>
        <b/>
        <i/>
        <sz val="10"/>
        <color rgb="FF000000"/>
        <rFont val="Verdana"/>
      </rPr>
      <t xml:space="preserve">/Other costs directly related to the implementation of the project 
</t>
    </r>
    <r>
      <rPr>
        <i/>
        <sz val="10"/>
        <color rgb="FF000000"/>
        <rFont val="Verdana"/>
      </rPr>
      <t xml:space="preserve">• Кошти співфінансування проєкту </t>
    </r>
    <r>
      <rPr>
        <b/>
        <i/>
        <sz val="10"/>
        <color rgb="FF000000"/>
        <rFont val="Verdana"/>
      </rPr>
      <t xml:space="preserve">/ Co-funding contributions to the project 
</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</si>
  <si>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</si>
  <si>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t xml:space="preserve">Огляд аркуша "Обґрунтування бюджету проєкту" / </t>
    </r>
    <r>
      <rPr>
        <sz val="10"/>
        <color theme="1"/>
        <rFont val="Verdana"/>
        <family val="2"/>
      </rPr>
      <t>Overview of the “Justification of project budget plan” worksheet</t>
    </r>
  </si>
  <si>
    <r>
      <rPr>
        <b/>
        <sz val="10"/>
        <color theme="1"/>
        <rFont val="Verdana"/>
        <family val="2"/>
      </rPr>
      <t>Обґрунтування бюджету проєкту складається з двох колонок</t>
    </r>
    <r>
      <rPr>
        <sz val="10"/>
        <color theme="1"/>
        <rFont val="Verdana"/>
        <family val="2"/>
      </rPr>
      <t xml:space="preserve"> /The justification of the project budget plan includes two columns:</t>
    </r>
  </si>
  <si>
    <r>
      <rPr>
        <b/>
        <sz val="10"/>
        <color theme="1"/>
        <rFont val="Verdana"/>
        <family val="2"/>
      </rPr>
      <t>Обґрунтування необхідності статті витрат</t>
    </r>
    <r>
      <rPr>
        <sz val="10"/>
        <color theme="1"/>
        <rFont val="Verdana"/>
        <family val="2"/>
      </rPr>
      <t xml:space="preserve">  /Explanation of cost positions</t>
    </r>
  </si>
  <si>
    <r>
      <rPr>
        <b/>
        <sz val="10"/>
        <color theme="1"/>
        <rFont val="Verdana"/>
        <family val="2"/>
      </rPr>
      <t xml:space="preserve">Заявники повинні пояснити необхідність кожної статті витрат для реалізації проєкту та пов'язаність кожної статті витрат з проєктом, в </t>
    </r>
    <r>
      <rPr>
        <b/>
        <sz val="10"/>
        <rFont val="Verdana"/>
        <family val="2"/>
      </rPr>
      <t>тому числі з посиланням на активності та/або результат реалізації проєкту зазначений в описі проєкту</t>
    </r>
    <r>
      <rPr>
        <sz val="10"/>
        <rFont val="Verdana"/>
        <family val="2"/>
      </rPr>
      <t xml:space="preserve">  /Applicants must explain for each cost position the necessity of the costs and their relationship with the project, e.g. with reference to the activities and/or results in the description of the project. If necessary extra lines can be added to the table.</t>
    </r>
  </si>
  <si>
    <r>
      <t xml:space="preserve">Обґрунтування кошторисних витрат / </t>
    </r>
    <r>
      <rPr>
        <sz val="10"/>
        <rFont val="Verdana"/>
        <family val="2"/>
      </rPr>
      <t xml:space="preserve"> Justification of estimated costs:</t>
    </r>
  </si>
  <si>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</si>
  <si>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xml:space="preserve">Creative Business Boost ГРАНТИ - Бюджет                                                                                                    </t>
  </si>
  <si>
    <t xml:space="preserve">Creative Business Boost Grants - Budget plan </t>
  </si>
  <si>
    <r>
      <rPr>
        <b/>
        <sz val="11"/>
        <color rgb="FF000000"/>
        <rFont val="Arial"/>
      </rPr>
      <t xml:space="preserve">Назва проєкту
</t>
    </r>
    <r>
      <rPr>
        <sz val="11"/>
        <color rgb="FF000000"/>
        <rFont val="Arial"/>
      </rPr>
      <t>/Project name</t>
    </r>
  </si>
  <si>
    <t>Best Decor</t>
  </si>
  <si>
    <r>
      <rPr>
        <b/>
        <sz val="11"/>
        <color rgb="FF000000"/>
        <rFont val="Arial"/>
      </rPr>
      <t xml:space="preserve">Заявник (повна офіційна назва)
</t>
    </r>
    <r>
      <rPr>
        <sz val="11"/>
        <color rgb="FF000000"/>
        <rFont val="Arial"/>
      </rPr>
      <t>/Applicant (full official name)</t>
    </r>
  </si>
  <si>
    <t>ФОП Мельник Іванна Іванівна</t>
  </si>
  <si>
    <r>
      <rPr>
        <b/>
        <sz val="11"/>
        <color rgb="FF000000"/>
        <rFont val="Arial"/>
      </rPr>
      <t xml:space="preserve">Кінцева дата реaлізації грантового проєкту 
</t>
    </r>
    <r>
      <rPr>
        <sz val="11"/>
        <color rgb="FF000000"/>
        <rFont val="Arial"/>
      </rPr>
      <t>/Project deadline</t>
    </r>
  </si>
  <si>
    <r>
      <rPr>
        <b/>
        <sz val="11"/>
        <color rgb="FF000000"/>
        <rFont val="Arial"/>
        <family val="2"/>
      </rPr>
      <t xml:space="preserve">Очікувана сума гранту від House of Europe, євро 
</t>
    </r>
    <r>
      <rPr>
        <sz val="11"/>
        <color rgb="FF000000"/>
        <rFont val="Arial"/>
        <family val="2"/>
      </rPr>
      <t>/Total amount of grant requested from House of Europe, EUR</t>
    </r>
  </si>
  <si>
    <r>
      <rPr>
        <b/>
        <sz val="11"/>
        <color rgb="FF000000"/>
        <rFont val="Arial"/>
      </rPr>
      <t xml:space="preserve">Сума співфінансування, євро
</t>
    </r>
    <r>
      <rPr>
        <sz val="11"/>
        <color rgb="FF000000"/>
        <rFont val="Arial"/>
      </rPr>
      <t xml:space="preserve">/The amount of co-finance, EUR  </t>
    </r>
  </si>
  <si>
    <r>
      <t xml:space="preserve">Загальна сума бюджету проєкту, євро 
</t>
    </r>
    <r>
      <rPr>
        <sz val="11"/>
        <color theme="1"/>
        <rFont val="Arial"/>
        <family val="2"/>
      </rPr>
      <t>/Total project budget, EUR</t>
    </r>
  </si>
  <si>
    <t>#</t>
  </si>
  <si>
    <r>
      <t xml:space="preserve">Стаття витрат                                                                        </t>
    </r>
    <r>
      <rPr>
        <sz val="10"/>
        <color rgb="FF000000"/>
        <rFont val="Arial"/>
        <family val="2"/>
      </rPr>
      <t xml:space="preserve">             Cost type</t>
    </r>
  </si>
  <si>
    <r>
      <t xml:space="preserve">Одиниця </t>
    </r>
    <r>
      <rPr>
        <sz val="10"/>
        <color rgb="FF000000"/>
        <rFont val="Arial"/>
        <family val="2"/>
      </rPr>
      <t>/Unit</t>
    </r>
  </si>
  <si>
    <r>
      <rPr>
        <b/>
        <sz val="10"/>
        <color rgb="FF000000"/>
        <rFont val="Arial"/>
        <family val="2"/>
      </rPr>
      <t xml:space="preserve">Вартість одиниці (запланована), євро            </t>
    </r>
    <r>
      <rPr>
        <sz val="10"/>
        <color rgb="FF000000"/>
        <rFont val="Arial"/>
        <family val="2"/>
      </rPr>
      <t xml:space="preserve">           /Unit cost(planned), EUR</t>
    </r>
  </si>
  <si>
    <r>
      <rPr>
        <b/>
        <sz val="10"/>
        <color rgb="FF000000"/>
        <rFont val="Arial"/>
        <family val="2"/>
      </rPr>
      <t xml:space="preserve">Кількість одиниць (запланована) </t>
    </r>
    <r>
      <rPr>
        <sz val="10"/>
        <color rgb="FF000000"/>
        <rFont val="Arial"/>
        <family val="2"/>
      </rPr>
      <t xml:space="preserve"> /Amount of units (planned)</t>
    </r>
  </si>
  <si>
    <r>
      <rPr>
        <b/>
        <sz val="10"/>
        <color rgb="FF000000"/>
        <rFont val="Arial"/>
        <family val="2"/>
      </rPr>
      <t xml:space="preserve">Загальна вартість (запланована), євро            </t>
    </r>
    <r>
      <rPr>
        <sz val="10"/>
        <color rgb="FF000000"/>
        <rFont val="Arial"/>
        <family val="2"/>
      </rPr>
      <t xml:space="preserve">  /Total costs (planned), EUR</t>
    </r>
  </si>
  <si>
    <r>
      <rPr>
        <b/>
        <sz val="10"/>
        <color rgb="FF000000"/>
        <rFont val="Arial"/>
      </rPr>
      <t>Обладнання та матеріали для реалізації проєкту [1]
/</t>
    </r>
    <r>
      <rPr>
        <sz val="10"/>
        <color rgb="FF000000"/>
        <rFont val="Arial"/>
      </rPr>
      <t>Equipment and materials for project implementation</t>
    </r>
  </si>
  <si>
    <t>Будь ласка, обґрунтуйте розрахунок прогнозованих витрат по кожній позиції у вкладці «Обґрунтування»</t>
  </si>
  <si>
    <t>Фрезерний верстат по дереву /Wood milling machine  (Виділене червоним - це приклад. Замість нього вам потрібно вставити актуальні дані.)</t>
  </si>
  <si>
    <r>
      <t xml:space="preserve">1. Разом / </t>
    </r>
    <r>
      <rPr>
        <sz val="10"/>
        <color rgb="FF000000"/>
        <rFont val="Arial"/>
        <family val="2"/>
      </rPr>
      <t>Subtotal</t>
    </r>
  </si>
  <si>
    <r>
      <rPr>
        <b/>
        <sz val="10"/>
        <color rgb="FF000000"/>
        <rFont val="Arial"/>
      </rPr>
      <t xml:space="preserve">Оплата праці штатних співробітників заявника (бухгалтер, проєктний менеджер тощо)                                                                                                                                                                                                                          </t>
    </r>
    <r>
      <rPr>
        <sz val="10"/>
        <color rgb="FF000000"/>
        <rFont val="Arial"/>
      </rPr>
      <t xml:space="preserve">/Project staff costs </t>
    </r>
  </si>
  <si>
    <r>
      <t xml:space="preserve">Бухгалтер </t>
    </r>
    <r>
      <rPr>
        <b/>
        <i/>
        <sz val="10"/>
        <color rgb="FFFF0000"/>
        <rFont val="Arial"/>
        <family val="2"/>
      </rPr>
      <t>(Виділене червоним - це приклад. Замість нього вам потрібно вставити актуальні дані.)</t>
    </r>
  </si>
  <si>
    <t>month</t>
  </si>
  <si>
    <r>
      <rPr>
        <b/>
        <sz val="10"/>
        <color rgb="FF000000"/>
        <rFont val="Arial"/>
        <family val="2"/>
      </rPr>
      <t xml:space="preserve">2. Разом / </t>
    </r>
    <r>
      <rPr>
        <sz val="10"/>
        <color rgb="FF000000"/>
        <rFont val="Arial"/>
        <family val="2"/>
      </rPr>
      <t>Subtotal</t>
    </r>
  </si>
  <si>
    <r>
      <rPr>
        <b/>
        <sz val="10"/>
        <color rgb="FF000000"/>
        <rFont val="Arial"/>
      </rPr>
      <t xml:space="preserve">Податки та внески на оплату праці                                                                                                                                                                                                        </t>
    </r>
    <r>
      <rPr>
        <sz val="10"/>
        <color rgb="FF000000"/>
        <rFont val="Arial"/>
      </rPr>
      <t xml:space="preserve">      /Taxes and contributions</t>
    </r>
    <r>
      <rPr>
        <b/>
        <sz val="10"/>
        <color rgb="FF000000"/>
        <rFont val="Arial"/>
      </rPr>
      <t xml:space="preserve"> on staff costs</t>
    </r>
  </si>
  <si>
    <t xml:space="preserve">Оплата ЄСВ 22% щодо заробітньої плани бухгалтера бюджетна лінія 2.1 </t>
  </si>
  <si>
    <r>
      <rPr>
        <b/>
        <sz val="10"/>
        <color rgb="FF000000"/>
        <rFont val="Arial"/>
      </rPr>
      <t>3. Разом /</t>
    </r>
    <r>
      <rPr>
        <sz val="10"/>
        <color rgb="FF000000"/>
        <rFont val="Arial"/>
      </rPr>
      <t xml:space="preserve"> Subtotal</t>
    </r>
  </si>
  <si>
    <r>
      <rPr>
        <b/>
        <sz val="10"/>
        <color rgb="FF000000"/>
        <rFont val="Arial"/>
      </rPr>
      <t xml:space="preserve">Зовнішні послуги (навчання, патентно-юридичні послуги, послуги із сертифікації, переклад, тощо)
</t>
    </r>
    <r>
      <rPr>
        <sz val="10"/>
        <color rgb="FF000000"/>
        <rFont val="Arial"/>
      </rPr>
      <t>/External services</t>
    </r>
    <r>
      <rPr>
        <sz val="10"/>
        <color rgb="FFFFFF00"/>
        <rFont val="Arial"/>
      </rPr>
      <t xml:space="preserve"> </t>
    </r>
    <r>
      <rPr>
        <sz val="10"/>
        <color rgb="FF000000"/>
        <rFont val="Arial"/>
      </rPr>
      <t xml:space="preserve">(e.g. training, patent legal services, certification services, translation) </t>
    </r>
  </si>
  <si>
    <r>
      <rPr>
        <b/>
        <sz val="10"/>
        <color rgb="FF000000"/>
        <rFont val="Arial"/>
      </rPr>
      <t>4.  Разом /</t>
    </r>
    <r>
      <rPr>
        <sz val="10"/>
        <color rgb="FF000000"/>
        <rFont val="Arial"/>
      </rPr>
      <t>Subtotal</t>
    </r>
  </si>
  <si>
    <r>
      <t>Ви</t>
    </r>
    <r>
      <rPr>
        <b/>
        <sz val="10"/>
        <rFont val="Arial"/>
        <family val="2"/>
      </rPr>
      <t xml:space="preserve">датки на рекламу та маркетинг </t>
    </r>
    <r>
      <rPr>
        <b/>
        <sz val="10"/>
        <color rgb="FF000000"/>
        <rFont val="Arial"/>
        <family val="2"/>
      </rPr>
      <t xml:space="preserve">(розробка сайту, рекламні матеріали, реклама у соціальних мережах, візуальна айдентика, </t>
    </r>
    <r>
      <rPr>
        <b/>
        <sz val="10"/>
        <rFont val="Arial"/>
        <family val="2"/>
      </rPr>
      <t xml:space="preserve">послуги дизайну, фото, відео тощо)
</t>
    </r>
    <r>
      <rPr>
        <sz val="10"/>
        <rFont val="Arial"/>
        <family val="2"/>
      </rPr>
      <t>/Advertising and marketing costs (website development, promo materials, social media promotion, visual identity, design, photography, video etc)</t>
    </r>
  </si>
  <si>
    <r>
      <rPr>
        <b/>
        <sz val="10"/>
        <color rgb="FF000000"/>
        <rFont val="Arial"/>
      </rPr>
      <t>5.  Разом /</t>
    </r>
    <r>
      <rPr>
        <sz val="10"/>
        <color rgb="FF000000"/>
        <rFont val="Arial"/>
      </rPr>
      <t>Subtotal</t>
    </r>
  </si>
  <si>
    <r>
      <t>Інші видатки пов'язані з проєктом (оренда приміщення, оренда обладнання</t>
    </r>
    <r>
      <rPr>
        <b/>
        <sz val="10"/>
        <rFont val="Arial"/>
        <family val="2"/>
      </rPr>
      <t>, підписки на цифрові сервіси,</t>
    </r>
    <r>
      <rPr>
        <b/>
        <sz val="10"/>
        <color rgb="FF000000"/>
        <rFont val="Arial"/>
        <family val="2"/>
      </rPr>
      <t xml:space="preserve"> витрати на доступність тощо)
</t>
    </r>
    <r>
      <rPr>
        <sz val="10"/>
        <rFont val="Arial"/>
        <family val="2"/>
      </rPr>
      <t>/Other costs directly related to the implementation of the project (office or storage rent, equipment rent, costs digital services, accessibility etc)</t>
    </r>
  </si>
  <si>
    <r>
      <rPr>
        <b/>
        <sz val="10"/>
        <color rgb="FF000000"/>
        <rFont val="Arial"/>
      </rPr>
      <t>6. Разом</t>
    </r>
    <r>
      <rPr>
        <sz val="10"/>
        <color rgb="FF000000"/>
        <rFont val="Arial"/>
      </rPr>
      <t xml:space="preserve"> /Subtotal</t>
    </r>
  </si>
  <si>
    <r>
      <t xml:space="preserve">Очікувана сума гранту від House of Europe(запланована), євро                                                        </t>
    </r>
    <r>
      <rPr>
        <sz val="11"/>
        <color rgb="FF000000"/>
        <rFont val="Arial"/>
        <family val="2"/>
      </rPr>
      <t>/Total amount of grant requested from House of Europe (planned)</t>
    </r>
    <r>
      <rPr>
        <b/>
        <sz val="11"/>
        <color rgb="FF000000"/>
        <rFont val="Arial"/>
        <family val="2"/>
      </rPr>
      <t xml:space="preserve">, </t>
    </r>
    <r>
      <rPr>
        <sz val="11"/>
        <color rgb="FF000000"/>
        <rFont val="Arial"/>
        <family val="2"/>
      </rPr>
      <t>EUR</t>
    </r>
  </si>
  <si>
    <r>
      <t xml:space="preserve">Співфінансування  (від заявників або сторонніх організацій та осіб) 
</t>
    </r>
    <r>
      <rPr>
        <sz val="10"/>
        <color rgb="FF000000"/>
        <rFont val="Arial"/>
        <family val="2"/>
      </rPr>
      <t xml:space="preserve">/Co-funding contributions to the project costs (from the appying or third-party organisations and individuals) </t>
    </r>
  </si>
  <si>
    <r>
      <rPr>
        <b/>
        <sz val="10"/>
        <color rgb="FF000000"/>
        <rFont val="Arial"/>
      </rPr>
      <t xml:space="preserve">7. Разом кошти співфінансування </t>
    </r>
    <r>
      <rPr>
        <sz val="10"/>
        <color rgb="FF000000"/>
        <rFont val="Arial"/>
      </rPr>
      <t>/ Subtotal (co-funding contributions)</t>
    </r>
  </si>
  <si>
    <r>
      <t xml:space="preserve">Загальний очікуваний бюджет проєкту                                                                                                                   </t>
    </r>
    <r>
      <rPr>
        <sz val="11"/>
        <color rgb="FF000000"/>
        <rFont val="Arial"/>
        <family val="2"/>
      </rPr>
      <t xml:space="preserve">            Total project costs (planned)</t>
    </r>
  </si>
  <si>
    <r>
      <rPr>
        <b/>
        <sz val="11"/>
        <color rgb="FF000000"/>
        <rFont val="Arial"/>
      </rPr>
      <t xml:space="preserve">% від суми проєкту, який покриває грант House of Europe  
</t>
    </r>
    <r>
      <rPr>
        <sz val="11"/>
        <color rgb="FF000000"/>
        <rFont val="Arial"/>
      </rPr>
      <t xml:space="preserve">% of project costs covered by House of Europe grant </t>
    </r>
  </si>
  <si>
    <r>
      <t>[1]</t>
    </r>
    <r>
      <rPr>
        <sz val="8"/>
        <color rgb="FF000000"/>
        <rFont val="Calibri"/>
      </rPr>
      <t xml:space="preserve"> повна вартість придбання обладнання та активів не прийнятна для фінансування ЄС, якщо тільки актив або обладнання не придбано спеціально для Проєкту; 
full-purchase cost of equipment and assets is ineligible for EU financing unless the asset or equipment is specifically purchased for the Action</t>
    </r>
  </si>
  <si>
    <t>2. Justification of project budget plan</t>
  </si>
  <si>
    <t xml:space="preserve">Загальний період / Total period </t>
  </si>
  <si>
    <t>Стаття витрат 
/Cost position</t>
  </si>
  <si>
    <t>Обґрунтування необхідності статті витрат 
/Explanation of cost positions</t>
  </si>
  <si>
    <t>Обґрунтування кошторисних витрат /
Justification of estimated costs</t>
  </si>
  <si>
    <t>Поясніть необхідність кожної статті витрат для реалізації проєкту та пов'язаність кожної статті витрат з проєктом, в тому числі з посиланням на активності та/або результат реалізації проєкту зазначений в описі проєкту /Explain for each cost position the necessity of the costs and their relationship with the project, e.g. with reference to the activities and/or results in the description of the project. If necessary extra lines can be added to the table.</t>
  </si>
  <si>
    <t>Надайте обґрунтування калькуляції кошторисних витрат. Обґрунтування має чітко показувати, чому вказана вартість є виправданою і реалістичною.         
 /Give justification for the calculation of the estimated costs. Care must be taken that the estimate should be based on actual costs or if allowable on simplified cost options.</t>
  </si>
  <si>
    <t>Обладнання та матеріали для реалізації проєкту [1]
/Equipment and materials for project implementation</t>
  </si>
  <si>
    <t xml:space="preserve">Фрезерний верстат </t>
  </si>
  <si>
    <t xml:space="preserve">Для реалізації проекту необхідно додаткове обладнення </t>
  </si>
  <si>
    <t>Приклад подібного верстату "Ястреб 1218-200" https://rozetka.com.ua/ua/345814519/p345814519/ який коштує 175.000,00 грн станом на 24.11.2023</t>
  </si>
  <si>
    <t>Виділене червоним - це приклад. Замість нього вам потрібно вставити актуальні дані.</t>
  </si>
  <si>
    <r>
      <t xml:space="preserve">Оплата праці штатних співробітників заявника (бухгалтер, проєктний менеджер тощо)                                                                                                                                                                                                                          </t>
    </r>
    <r>
      <rPr>
        <sz val="10"/>
        <rFont val="Arial"/>
        <family val="2"/>
      </rPr>
      <t xml:space="preserve">/Project staff costs </t>
    </r>
  </si>
  <si>
    <t>Бухгалтер</t>
  </si>
  <si>
    <t>для супроводу проєкту необхідний бухгалтер з частковою зайнятістю 0,5 ставки на 4 місяців</t>
  </si>
  <si>
    <t xml:space="preserve">З/п бухгалтера 600,00 євро/місяць брутто
Послуга бухгалтера за проект 1.200,00 євро брутто
(місяць*0,5 ставки*4 місяців)
</t>
  </si>
  <si>
    <t xml:space="preserve">! Заповнюється, лише якщо роботу виконуватимуть офіційно працевлаштовані співробітники заявника. 
</t>
  </si>
  <si>
    <t>Податки та внески на оплату праці                                                                                                                                                                                                              /Taxes and contributions on staff costs</t>
  </si>
  <si>
    <t>для супроводу проєкту необхідні послуги бухгалтера з частковою зайнятістю 0,5 ставки на 4 місяців</t>
  </si>
  <si>
    <t>1200,00 EUR* 22% = 264,00 EUR</t>
  </si>
  <si>
    <t xml:space="preserve">Зоанішні послуги (навчання, патентно-юридичні послуги, послуги із сертифікації, переклад, тощо)
/External services (e.g. training, patent legal services, certification services, translation) </t>
  </si>
  <si>
    <t>Видатки на рекламу та маркетинг (розробка сайту, рекламні матеріали, реклама у соціальних мережах, візуальна айдентика, послуги дизайну, фото, відео тощо)
/Advertising and marketing costs (website development, promo materials, social media promotion, visual identity, design, photography, video etc)</t>
  </si>
  <si>
    <t>Інші видатки пов'язані з проєктом (оренда приміщення, оренда обладнання, підписки на цифрові сервіси, витрати на доступність тощо)
/Other costs directly related to the implementation of the project (office or storage rent, equipment rent, costs digital services, accessibility etc)</t>
  </si>
  <si>
    <r>
      <t xml:space="preserve">Співфінансування  (від заявників або сторонніх організацій та осіб) </t>
    </r>
    <r>
      <rPr>
        <sz val="10"/>
        <color rgb="FF000000"/>
        <rFont val="Arial"/>
        <family val="2"/>
      </rPr>
      <t xml:space="preserve">/Co-funding contributions to the project costs (from the appying or third-party organisations and individuals) </t>
    </r>
  </si>
  <si>
    <r>
      <t xml:space="preserve">Creative Business Boost GRANTS - БЮДЖЕТНА ФОРМА 
Creative Business Boost </t>
    </r>
    <r>
      <rPr>
        <sz val="9"/>
        <color rgb="FF000000"/>
        <rFont val="Verdana"/>
      </rPr>
      <t>GRANTS - BUDGET TEMPLATE</t>
    </r>
  </si>
  <si>
    <t>Будь ласка, обґрунтуйте розрахунок прогнозованих 
витрат по кожній позиції у вкладці «Обґрунтування»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</si>
</sst>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0.0"/>
  </numFmts>
  <fonts count="52"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1"/>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1"/>
      <color indexed="8"/>
      <name val="Calibri"/>
      <family val="2"/>
    </font>
    <font>
      <i/>
      <sz val="10"/>
      <name val="Arial"/>
      <family val="2"/>
    </font>
    <font>
      <b/>
      <sz val="10"/>
      <color theme="1"/>
      <name val="Verdana"/>
      <family val="2"/>
    </font>
    <font>
      <sz val="10"/>
      <color theme="1"/>
      <name val="Verdana"/>
      <family val="2"/>
    </font>
    <font>
      <sz val="10"/>
      <name val="Verdana"/>
      <family val="2"/>
    </font>
    <font>
      <b/>
      <sz val="10"/>
      <name val="Verdana"/>
      <family val="2"/>
    </font>
    <font>
      <i/>
      <sz val="10"/>
      <name val="Verdana"/>
      <family val="2"/>
    </font>
    <font>
      <i/>
      <sz val="10"/>
      <color theme="1"/>
      <name val="Verdana"/>
      <family val="2"/>
    </font>
    <font>
      <i/>
      <sz val="10"/>
      <color rgb="FFFF0000"/>
      <name val="Verdana"/>
      <family val="2"/>
    </font>
    <font>
      <b/>
      <sz val="10"/>
      <color rgb="FFFF0000"/>
      <name val="Arial"/>
      <family val="2"/>
    </font>
    <font>
      <i/>
      <sz val="10"/>
      <color rgb="FFFF0000"/>
      <name val="Arial"/>
      <family val="2"/>
    </font>
    <font>
      <sz val="11"/>
      <color rgb="FF000000"/>
      <name val="Arial"/>
      <family val="2"/>
    </font>
    <font>
      <b/>
      <i/>
      <sz val="10"/>
      <color rgb="FFFF0000"/>
      <name val="Arial"/>
      <family val="2"/>
    </font>
    <font>
      <b/>
      <sz val="11"/>
      <color rgb="FFFFFF00"/>
      <name val="Arial"/>
      <family val="2"/>
    </font>
    <font>
      <b/>
      <sz val="11"/>
      <color rgb="FFFF0000"/>
      <name val="Arial"/>
      <family val="2"/>
    </font>
    <font>
      <sz val="11"/>
      <color rgb="FF444444"/>
      <name val="Calibri"/>
      <family val="2"/>
      <charset val="1"/>
    </font>
    <font>
      <i/>
      <sz val="11"/>
      <color rgb="FFFF0000"/>
      <name val="Arial"/>
      <family val="2"/>
    </font>
    <font>
      <sz val="11"/>
      <color rgb="FFFF0000"/>
      <name val="Arial"/>
      <family val="2"/>
    </font>
    <font>
      <b/>
      <sz val="12"/>
      <color theme="1"/>
      <name val="Calibri"/>
      <family val="2"/>
      <scheme val="minor"/>
    </font>
    <font>
      <b/>
      <sz val="10"/>
      <color rgb="FF000000"/>
      <name val="Arial"/>
    </font>
    <font>
      <sz val="10"/>
      <color rgb="FF000000"/>
      <name val="Arial"/>
    </font>
    <font>
      <sz val="10"/>
      <color rgb="FFFFFF00"/>
      <name val="Arial"/>
    </font>
    <font>
      <b/>
      <sz val="11"/>
      <color rgb="FF000000"/>
      <name val="Arial"/>
    </font>
    <font>
      <sz val="11"/>
      <color rgb="FF000000"/>
      <name val="Arial"/>
    </font>
    <font>
      <b/>
      <sz val="10"/>
      <color rgb="FF000000"/>
      <name val="Verdana"/>
    </font>
    <font>
      <sz val="10"/>
      <color rgb="FF000000"/>
      <name val="Verdana"/>
    </font>
    <font>
      <i/>
      <sz val="10"/>
      <color rgb="FF000000"/>
      <name val="Verdana"/>
    </font>
    <font>
      <b/>
      <i/>
      <sz val="10"/>
      <color rgb="FF000000"/>
      <name val="Verdana"/>
    </font>
    <font>
      <b/>
      <sz val="11"/>
      <color theme="1"/>
      <name val="Calibri"/>
      <family val="2"/>
      <scheme val="minor"/>
    </font>
    <font>
      <b/>
      <i/>
      <sz val="10"/>
      <color rgb="FFFF0000"/>
      <name val="Arial"/>
    </font>
    <font>
      <sz val="9"/>
      <color rgb="FF000000"/>
      <name val="Verdana"/>
    </font>
    <font>
      <vertAlign val="superscript"/>
      <sz val="8"/>
      <color rgb="FF000000"/>
      <name val="Calibri"/>
    </font>
    <font>
      <sz val="8"/>
      <color rgb="FF000000"/>
      <name val="Calibri"/>
    </font>
    <font>
      <sz val="1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tint="0.59996337778862885"/>
        <bgColor indexed="64"/>
      </patternFill>
    </fill>
    <fill>
      <patternFill patternType="solid">
        <fgColor rgb="FFFFFF00"/>
        <bgColor indexed="64"/>
      </patternFill>
    </fill>
    <fill>
      <patternFill patternType="solid">
        <fgColor indexed="22"/>
        <bgColor indexed="64"/>
      </patternFill>
    </fill>
    <fill>
      <patternFill patternType="solid">
        <fgColor rgb="FFD8D8D8"/>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9.9978637043366805E-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2" tint="-9.9978637043366805E-2"/>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s>
  <cellStyleXfs count="40">
    <xf numFmtId="0" fontId="0" fillId="0" borderId="0"/>
    <xf numFmtId="0" fontId="8" fillId="0" borderId="0">
      <alignment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3" fontId="8"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3" fontId="17" fillId="0" borderId="0" applyFill="0" applyBorder="0" applyProtection="0">
      <protection locked="0"/>
    </xf>
    <xf numFmtId="165" fontId="8" fillId="0" borderId="0" applyFill="0" applyBorder="0" applyProtection="0">
      <protection locked="0"/>
    </xf>
    <xf numFmtId="165" fontId="14" fillId="0" borderId="0" applyFill="0" applyBorder="0" applyProtection="0">
      <protection locked="0"/>
    </xf>
    <xf numFmtId="165" fontId="15" fillId="0" borderId="0" applyFill="0" applyBorder="0" applyProtection="0">
      <protection locked="0"/>
    </xf>
    <xf numFmtId="165" fontId="16" fillId="0" borderId="0" applyFill="0" applyBorder="0" applyProtection="0">
      <protection locked="0"/>
    </xf>
    <xf numFmtId="165" fontId="17" fillId="0" borderId="0" applyFill="0" applyBorder="0" applyProtection="0">
      <protection locked="0"/>
    </xf>
    <xf numFmtId="4" fontId="8"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4" fontId="17" fillId="0" borderId="0" applyFill="0" applyBorder="0" applyProtection="0">
      <protection locked="0"/>
    </xf>
    <xf numFmtId="0" fontId="8" fillId="0" borderId="0"/>
    <xf numFmtId="0" fontId="18" fillId="0" borderId="0"/>
    <xf numFmtId="0" fontId="8" fillId="0" borderId="0"/>
  </cellStyleXfs>
  <cellXfs count="181">
    <xf numFmtId="0" fontId="0" fillId="0" borderId="0" xfId="0"/>
    <xf numFmtId="0" fontId="3" fillId="0" borderId="0" xfId="0" applyFont="1"/>
    <xf numFmtId="0" fontId="5" fillId="2" borderId="4"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164" fontId="6" fillId="0" borderId="5" xfId="0" applyNumberFormat="1" applyFont="1" applyBorder="1" applyAlignment="1">
      <alignment vertical="center" wrapText="1"/>
    </xf>
    <xf numFmtId="164" fontId="6" fillId="0" borderId="6" xfId="0" applyNumberFormat="1" applyFont="1" applyBorder="1" applyAlignment="1">
      <alignment vertical="center" wrapText="1"/>
    </xf>
    <xf numFmtId="164" fontId="5" fillId="4" borderId="6" xfId="0" applyNumberFormat="1" applyFont="1" applyFill="1" applyBorder="1" applyAlignment="1">
      <alignment vertical="center" wrapText="1"/>
    </xf>
    <xf numFmtId="0" fontId="5" fillId="0" borderId="5" xfId="0" applyFont="1" applyBorder="1" applyAlignment="1">
      <alignment vertical="center" wrapText="1"/>
    </xf>
    <xf numFmtId="164" fontId="7" fillId="2" borderId="6" xfId="0" applyNumberFormat="1" applyFont="1" applyFill="1" applyBorder="1" applyAlignment="1">
      <alignment vertical="center" wrapText="1"/>
    </xf>
    <xf numFmtId="10" fontId="1" fillId="6" borderId="6" xfId="0" applyNumberFormat="1" applyFont="1" applyFill="1" applyBorder="1" applyAlignment="1">
      <alignment horizontal="right"/>
    </xf>
    <xf numFmtId="0" fontId="3" fillId="0" borderId="0" xfId="0" applyFont="1" applyAlignment="1">
      <alignment horizontal="left"/>
    </xf>
    <xf numFmtId="0" fontId="4" fillId="0" borderId="0" xfId="0" applyFont="1"/>
    <xf numFmtId="0" fontId="19" fillId="7" borderId="19" xfId="1" applyFont="1" applyFill="1" applyBorder="1" applyAlignment="1" applyProtection="1">
      <alignment horizontal="center" vertical="top" wrapText="1"/>
    </xf>
    <xf numFmtId="0" fontId="19" fillId="7" borderId="20" xfId="1" applyFont="1" applyFill="1" applyBorder="1" applyAlignment="1" applyProtection="1">
      <alignment horizontal="center" vertical="top" wrapText="1"/>
    </xf>
    <xf numFmtId="0" fontId="5" fillId="3" borderId="1" xfId="0" applyFont="1" applyFill="1" applyBorder="1" applyAlignment="1">
      <alignment horizontal="left" vertical="center" wrapText="1"/>
    </xf>
    <xf numFmtId="0" fontId="6" fillId="0" borderId="17" xfId="0" applyFont="1" applyBorder="1" applyAlignment="1">
      <alignment vertical="center" wrapText="1"/>
    </xf>
    <xf numFmtId="0" fontId="1" fillId="0" borderId="0" xfId="0" applyFont="1"/>
    <xf numFmtId="0" fontId="22" fillId="0" borderId="0" xfId="1" applyFont="1" applyAlignment="1">
      <alignment vertical="center" wrapText="1"/>
      <protection locked="0"/>
    </xf>
    <xf numFmtId="0" fontId="22" fillId="0" borderId="0" xfId="1" applyFont="1">
      <alignment wrapText="1"/>
      <protection locked="0"/>
    </xf>
    <xf numFmtId="0" fontId="21" fillId="0" borderId="0" xfId="0" applyFont="1"/>
    <xf numFmtId="0" fontId="9" fillId="7" borderId="15" xfId="1" applyFont="1" applyFill="1" applyBorder="1" applyAlignment="1" applyProtection="1">
      <alignment horizontal="center" wrapText="1"/>
    </xf>
    <xf numFmtId="0" fontId="9" fillId="7" borderId="16" xfId="1" applyFont="1" applyFill="1" applyBorder="1" applyAlignment="1" applyProtection="1">
      <alignment horizontal="center" wrapText="1"/>
    </xf>
    <xf numFmtId="0" fontId="28" fillId="0" borderId="5" xfId="0" applyFont="1" applyBorder="1" applyAlignment="1">
      <alignment vertical="center" wrapText="1"/>
    </xf>
    <xf numFmtId="164" fontId="28" fillId="0" borderId="5" xfId="0" applyNumberFormat="1" applyFont="1" applyBorder="1" applyAlignment="1">
      <alignment vertical="center" wrapText="1"/>
    </xf>
    <xf numFmtId="164" fontId="28" fillId="0" borderId="6" xfId="0" applyNumberFormat="1" applyFont="1" applyBorder="1" applyAlignment="1">
      <alignment vertical="center" wrapText="1"/>
    </xf>
    <xf numFmtId="0" fontId="0" fillId="0" borderId="5" xfId="0" applyBorder="1" applyAlignment="1">
      <alignment wrapText="1"/>
    </xf>
    <xf numFmtId="0" fontId="0" fillId="0" borderId="6" xfId="0" applyBorder="1"/>
    <xf numFmtId="0" fontId="0" fillId="0" borderId="5" xfId="0" applyBorder="1"/>
    <xf numFmtId="0" fontId="0" fillId="0" borderId="17" xfId="0" applyBorder="1"/>
    <xf numFmtId="0" fontId="0" fillId="0" borderId="18" xfId="0" applyBorder="1"/>
    <xf numFmtId="0" fontId="28" fillId="0" borderId="5" xfId="0" applyFont="1" applyBorder="1" applyAlignment="1">
      <alignment vertical="top" wrapText="1"/>
    </xf>
    <xf numFmtId="0" fontId="19" fillId="0" borderId="5" xfId="0" applyFont="1" applyBorder="1" applyAlignment="1">
      <alignment vertical="center" wrapText="1"/>
    </xf>
    <xf numFmtId="164" fontId="8" fillId="0" borderId="6" xfId="0" applyNumberFormat="1" applyFont="1" applyBorder="1" applyAlignment="1">
      <alignment vertical="center" wrapText="1"/>
    </xf>
    <xf numFmtId="0" fontId="8" fillId="0" borderId="5" xfId="0" applyFont="1" applyBorder="1" applyAlignment="1">
      <alignment vertical="center" wrapText="1"/>
    </xf>
    <xf numFmtId="164" fontId="5" fillId="2" borderId="10" xfId="0" applyNumberFormat="1" applyFont="1" applyFill="1" applyBorder="1" applyAlignment="1">
      <alignment horizontal="center" vertical="center" wrapText="1"/>
    </xf>
    <xf numFmtId="0" fontId="0" fillId="0" borderId="41" xfId="0" applyBorder="1" applyAlignment="1">
      <alignment wrapText="1"/>
    </xf>
    <xf numFmtId="0" fontId="0" fillId="0" borderId="0" xfId="0" applyAlignment="1">
      <alignment wrapText="1"/>
    </xf>
    <xf numFmtId="0" fontId="28" fillId="0" borderId="8" xfId="0" applyFont="1" applyBorder="1" applyAlignment="1">
      <alignment vertical="top" wrapText="1"/>
    </xf>
    <xf numFmtId="0" fontId="0" fillId="0" borderId="42" xfId="0" applyBorder="1"/>
    <xf numFmtId="0" fontId="28" fillId="0" borderId="43" xfId="0" applyFont="1" applyBorder="1" applyAlignment="1">
      <alignment vertical="top" wrapText="1"/>
    </xf>
    <xf numFmtId="0" fontId="35" fillId="0" borderId="0" xfId="0" applyFont="1" applyAlignment="1">
      <alignment wrapText="1"/>
    </xf>
    <xf numFmtId="0" fontId="36" fillId="0" borderId="0" xfId="0" applyFont="1"/>
    <xf numFmtId="0" fontId="28" fillId="0" borderId="5" xfId="0" applyFont="1" applyBorder="1" applyAlignment="1">
      <alignment horizontal="left" vertical="top" wrapText="1"/>
    </xf>
    <xf numFmtId="0" fontId="5" fillId="2" borderId="5" xfId="0" applyFont="1" applyFill="1" applyBorder="1" applyAlignment="1">
      <alignment horizontal="left" vertical="center" wrapText="1"/>
    </xf>
    <xf numFmtId="0" fontId="30" fillId="0" borderId="0" xfId="0" applyFont="1" applyAlignment="1">
      <alignment wrapText="1"/>
    </xf>
    <xf numFmtId="0" fontId="2" fillId="0" borderId="5" xfId="0" applyFont="1" applyBorder="1"/>
    <xf numFmtId="0" fontId="5" fillId="2" borderId="6" xfId="0" applyFont="1" applyFill="1" applyBorder="1" applyAlignment="1">
      <alignment horizontal="righ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6" fillId="0" borderId="46" xfId="0" applyFont="1" applyBorder="1" applyAlignment="1">
      <alignment vertical="center" wrapText="1"/>
    </xf>
    <xf numFmtId="164" fontId="6" fillId="0" borderId="46" xfId="0" applyNumberFormat="1" applyFont="1" applyBorder="1" applyAlignment="1">
      <alignment vertical="center" wrapText="1"/>
    </xf>
    <xf numFmtId="0" fontId="30" fillId="0" borderId="5" xfId="0" applyFont="1" applyBorder="1" applyAlignment="1">
      <alignment vertical="center" wrapText="1"/>
    </xf>
    <xf numFmtId="164" fontId="30" fillId="0" borderId="6" xfId="0" applyNumberFormat="1" applyFont="1" applyBorder="1" applyAlignment="1">
      <alignment vertical="center" wrapText="1"/>
    </xf>
    <xf numFmtId="164" fontId="5" fillId="0" borderId="5" xfId="0" applyNumberFormat="1" applyFont="1" applyBorder="1" applyAlignment="1">
      <alignment vertical="center" wrapText="1"/>
    </xf>
    <xf numFmtId="164" fontId="5" fillId="0" borderId="45" xfId="0" applyNumberFormat="1" applyFont="1" applyBorder="1" applyAlignment="1">
      <alignment vertical="center" wrapText="1"/>
    </xf>
    <xf numFmtId="0" fontId="47" fillId="0" borderId="0" xfId="0" applyFont="1" applyAlignment="1">
      <alignment wrapText="1"/>
    </xf>
    <xf numFmtId="0" fontId="10" fillId="0" borderId="0" xfId="0" applyFont="1"/>
    <xf numFmtId="0" fontId="10" fillId="0" borderId="0" xfId="0" applyFont="1" applyAlignment="1">
      <alignment horizontal="left" vertical="center"/>
    </xf>
    <xf numFmtId="0" fontId="49" fillId="0" borderId="0" xfId="0" applyFont="1" applyAlignment="1">
      <alignment wrapText="1"/>
    </xf>
    <xf numFmtId="0" fontId="23" fillId="8" borderId="32" xfId="1" applyFont="1" applyFill="1" applyBorder="1" applyAlignment="1">
      <alignment horizontal="left" vertical="center" wrapText="1"/>
      <protection locked="0"/>
    </xf>
    <xf numFmtId="0" fontId="23" fillId="8" borderId="33" xfId="1" applyFont="1" applyFill="1" applyBorder="1" applyAlignment="1">
      <alignment horizontal="left" vertical="center" wrapText="1"/>
      <protection locked="0"/>
    </xf>
    <xf numFmtId="0" fontId="23" fillId="8" borderId="34" xfId="1" applyFont="1" applyFill="1" applyBorder="1" applyAlignment="1">
      <alignment horizontal="left" vertical="center" wrapText="1"/>
      <protection locked="0"/>
    </xf>
    <xf numFmtId="0" fontId="22" fillId="0" borderId="27"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2" fillId="0" borderId="36" xfId="1" applyFont="1" applyBorder="1" applyAlignment="1">
      <alignment horizontal="left" vertical="center" wrapText="1"/>
      <protection locked="0"/>
    </xf>
    <xf numFmtId="0" fontId="22" fillId="0" borderId="37" xfId="1" applyFont="1" applyBorder="1" applyAlignment="1">
      <alignment horizontal="left" vertical="center" wrapText="1"/>
      <protection locked="0"/>
    </xf>
    <xf numFmtId="0" fontId="21" fillId="0" borderId="32" xfId="1" applyFont="1" applyBorder="1" applyAlignment="1">
      <alignment horizontal="left" vertical="center" wrapText="1"/>
      <protection locked="0"/>
    </xf>
    <xf numFmtId="0" fontId="20" fillId="0" borderId="33" xfId="1" applyFont="1" applyBorder="1" applyAlignment="1">
      <alignment horizontal="left" vertical="center" wrapText="1"/>
      <protection locked="0"/>
    </xf>
    <xf numFmtId="0" fontId="20" fillId="0" borderId="34" xfId="1" applyFont="1" applyBorder="1" applyAlignment="1">
      <alignment horizontal="left" vertical="center" wrapText="1"/>
      <protection locked="0"/>
    </xf>
    <xf numFmtId="0" fontId="21" fillId="11" borderId="32" xfId="1" applyFont="1" applyFill="1" applyBorder="1" applyAlignment="1">
      <alignment horizontal="left" vertical="center" wrapText="1"/>
      <protection locked="0"/>
    </xf>
    <xf numFmtId="0" fontId="21" fillId="11" borderId="33" xfId="1" applyFont="1" applyFill="1" applyBorder="1" applyAlignment="1">
      <alignment horizontal="left" vertical="center" wrapText="1"/>
      <protection locked="0"/>
    </xf>
    <xf numFmtId="0" fontId="21" fillId="11" borderId="34" xfId="1" applyFont="1" applyFill="1" applyBorder="1" applyAlignment="1">
      <alignment horizontal="left" vertical="center" wrapText="1"/>
      <protection locked="0"/>
    </xf>
    <xf numFmtId="0" fontId="21" fillId="0" borderId="33" xfId="1" applyFont="1" applyBorder="1" applyAlignment="1">
      <alignment horizontal="left" vertical="center" wrapText="1"/>
      <protection locked="0"/>
    </xf>
    <xf numFmtId="0" fontId="21" fillId="0" borderId="34" xfId="1" applyFont="1" applyBorder="1" applyAlignment="1">
      <alignment horizontal="left" vertical="center" wrapText="1"/>
      <protection locked="0"/>
    </xf>
    <xf numFmtId="0" fontId="20" fillId="10" borderId="32" xfId="1" applyFont="1" applyFill="1" applyBorder="1" applyAlignment="1">
      <alignment horizontal="left" vertical="center" wrapText="1"/>
      <protection locked="0"/>
    </xf>
    <xf numFmtId="0" fontId="20" fillId="10" borderId="33" xfId="1" applyFont="1" applyFill="1" applyBorder="1" applyAlignment="1">
      <alignment horizontal="left" vertical="center" wrapText="1"/>
      <protection locked="0"/>
    </xf>
    <xf numFmtId="0" fontId="20" fillId="10" borderId="34" xfId="1" applyFont="1" applyFill="1" applyBorder="1" applyAlignment="1">
      <alignment horizontal="left" vertical="center" wrapText="1"/>
      <protection locked="0"/>
    </xf>
    <xf numFmtId="0" fontId="42" fillId="10" borderId="21" xfId="1" applyFont="1" applyFill="1" applyBorder="1" applyAlignment="1">
      <alignment horizontal="center" vertical="center" wrapText="1"/>
      <protection locked="0"/>
    </xf>
    <xf numFmtId="0" fontId="20" fillId="10" borderId="22" xfId="1" applyFont="1" applyFill="1" applyBorder="1" applyAlignment="1">
      <alignment horizontal="center" vertical="center" wrapText="1"/>
      <protection locked="0"/>
    </xf>
    <xf numFmtId="0" fontId="20" fillId="10" borderId="23" xfId="1" applyFont="1" applyFill="1" applyBorder="1" applyAlignment="1">
      <alignment horizontal="center" vertical="center" wrapText="1"/>
      <protection locked="0"/>
    </xf>
    <xf numFmtId="0" fontId="22" fillId="0" borderId="24" xfId="1" applyFont="1" applyBorder="1" applyAlignment="1">
      <alignment horizontal="left" vertical="center" wrapText="1"/>
      <protection locked="0"/>
    </xf>
    <xf numFmtId="0" fontId="22" fillId="0" borderId="25" xfId="1" applyFont="1" applyBorder="1" applyAlignment="1">
      <alignment horizontal="left" vertical="center" wrapText="1"/>
      <protection locked="0"/>
    </xf>
    <xf numFmtId="0" fontId="22" fillId="0" borderId="26" xfId="1" applyFont="1" applyBorder="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3" fillId="8" borderId="32" xfId="1" applyFont="1" applyFill="1" applyBorder="1" applyAlignment="1">
      <alignment horizontal="left" vertical="center"/>
      <protection locked="0"/>
    </xf>
    <xf numFmtId="0" fontId="23" fillId="8" borderId="33" xfId="1" applyFont="1" applyFill="1" applyBorder="1" applyAlignment="1">
      <alignment horizontal="left" vertical="center"/>
      <protection locked="0"/>
    </xf>
    <xf numFmtId="0" fontId="23" fillId="8" borderId="34" xfId="1" applyFont="1" applyFill="1" applyBorder="1" applyAlignment="1">
      <alignment horizontal="left" vertical="center"/>
      <protection locked="0"/>
    </xf>
    <xf numFmtId="0" fontId="20" fillId="8" borderId="32" xfId="1" applyFont="1" applyFill="1" applyBorder="1" applyAlignment="1">
      <alignment horizontal="left" vertical="center"/>
      <protection locked="0"/>
    </xf>
    <xf numFmtId="0" fontId="20" fillId="8" borderId="33" xfId="1" applyFont="1" applyFill="1" applyBorder="1" applyAlignment="1">
      <alignment horizontal="left" vertical="center"/>
      <protection locked="0"/>
    </xf>
    <xf numFmtId="0" fontId="20" fillId="8" borderId="34" xfId="1" applyFont="1" applyFill="1" applyBorder="1" applyAlignment="1">
      <alignment horizontal="left" vertical="center"/>
      <protection locked="0"/>
    </xf>
    <xf numFmtId="0" fontId="43" fillId="0" borderId="24" xfId="1" applyFont="1" applyBorder="1" applyAlignment="1">
      <alignment horizontal="left" vertical="center" wrapText="1"/>
      <protection locked="0"/>
    </xf>
    <xf numFmtId="0" fontId="21" fillId="0" borderId="25" xfId="1" applyFont="1" applyBorder="1" applyAlignment="1">
      <alignment horizontal="left" vertical="center" wrapText="1"/>
      <protection locked="0"/>
    </xf>
    <xf numFmtId="0" fontId="21" fillId="0" borderId="26" xfId="1" applyFont="1" applyBorder="1" applyAlignment="1">
      <alignment horizontal="left" vertical="center" wrapText="1"/>
      <protection locked="0"/>
    </xf>
    <xf numFmtId="0" fontId="21" fillId="0" borderId="27" xfId="1" applyFont="1" applyBorder="1" applyAlignment="1">
      <alignment horizontal="left" vertical="center" wrapText="1"/>
      <protection locked="0"/>
    </xf>
    <xf numFmtId="0" fontId="21" fillId="0" borderId="0" xfId="1" applyFont="1" applyAlignment="1">
      <alignment horizontal="left" vertical="center" wrapText="1"/>
      <protection locked="0"/>
    </xf>
    <xf numFmtId="0" fontId="21" fillId="0" borderId="28" xfId="1" applyFont="1" applyBorder="1" applyAlignment="1">
      <alignment horizontal="left" vertical="center" wrapText="1"/>
      <protection locked="0"/>
    </xf>
    <xf numFmtId="0" fontId="21" fillId="0" borderId="29" xfId="1" applyFont="1" applyBorder="1" applyAlignment="1">
      <alignment horizontal="left" vertical="center" wrapText="1"/>
      <protection locked="0"/>
    </xf>
    <xf numFmtId="0" fontId="21" fillId="0" borderId="30" xfId="1" applyFont="1" applyBorder="1" applyAlignment="1">
      <alignment horizontal="left" vertical="center" wrapText="1"/>
      <protection locked="0"/>
    </xf>
    <xf numFmtId="0" fontId="21" fillId="0" borderId="31" xfId="1" applyFont="1" applyBorder="1" applyAlignment="1">
      <alignment horizontal="left" vertical="center" wrapText="1"/>
      <protection locked="0"/>
    </xf>
    <xf numFmtId="0" fontId="49" fillId="0" borderId="0" xfId="0" applyFont="1" applyAlignment="1">
      <alignment horizontal="left" wrapText="1"/>
    </xf>
    <xf numFmtId="0" fontId="0" fillId="0" borderId="41" xfId="0" applyBorder="1" applyAlignment="1">
      <alignment horizontal="center" wrapText="1"/>
    </xf>
    <xf numFmtId="0" fontId="5" fillId="4" borderId="11" xfId="0" applyFont="1" applyFill="1" applyBorder="1" applyAlignment="1">
      <alignment horizontal="right" vertical="center" wrapText="1"/>
    </xf>
    <xf numFmtId="0" fontId="5" fillId="4" borderId="9" xfId="0" applyFont="1" applyFill="1" applyBorder="1" applyAlignment="1">
      <alignment horizontal="right" vertical="center" wrapText="1"/>
    </xf>
    <xf numFmtId="0" fontId="5" fillId="4" borderId="12" xfId="0" applyFont="1" applyFill="1" applyBorder="1" applyAlignment="1">
      <alignment horizontal="right" vertical="center" wrapText="1"/>
    </xf>
    <xf numFmtId="0" fontId="37" fillId="3" borderId="0" xfId="0" applyFont="1" applyFill="1" applyAlignment="1">
      <alignment wrapText="1"/>
    </xf>
    <xf numFmtId="0" fontId="46" fillId="3" borderId="0" xfId="0" applyFont="1" applyFill="1"/>
    <xf numFmtId="0" fontId="0" fillId="0" borderId="41" xfId="0" applyBorder="1" applyAlignment="1">
      <alignment horizontal="left" wrapText="1"/>
    </xf>
    <xf numFmtId="0" fontId="0" fillId="0" borderId="0" xfId="0" applyAlignment="1">
      <alignment horizontal="left" wrapText="1"/>
    </xf>
    <xf numFmtId="0" fontId="40" fillId="5" borderId="11" xfId="0" applyFont="1" applyFill="1" applyBorder="1" applyAlignment="1">
      <alignment horizontal="right" wrapText="1"/>
    </xf>
    <xf numFmtId="0" fontId="1" fillId="5" borderId="9" xfId="0" applyFont="1" applyFill="1" applyBorder="1" applyAlignment="1">
      <alignment horizontal="right" wrapText="1"/>
    </xf>
    <xf numFmtId="0" fontId="1" fillId="5" borderId="12" xfId="0" applyFont="1" applyFill="1" applyBorder="1" applyAlignment="1">
      <alignment horizontal="right" wrapText="1"/>
    </xf>
    <xf numFmtId="0" fontId="7" fillId="5" borderId="11" xfId="0" applyFont="1" applyFill="1" applyBorder="1" applyAlignment="1">
      <alignment horizontal="right" vertical="center" wrapText="1"/>
    </xf>
    <xf numFmtId="0" fontId="7" fillId="5" borderId="9" xfId="0" applyFont="1" applyFill="1" applyBorder="1" applyAlignment="1">
      <alignment horizontal="right" vertical="center" wrapText="1"/>
    </xf>
    <xf numFmtId="0" fontId="7" fillId="5" borderId="12" xfId="0" applyFont="1" applyFill="1" applyBorder="1" applyAlignment="1">
      <alignment horizontal="righ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7" fillId="3" borderId="8" xfId="0" applyFont="1" applyFill="1" applyBorder="1" applyAlignment="1">
      <alignment horizontal="left" vertical="center" wrapText="1"/>
    </xf>
    <xf numFmtId="0" fontId="37" fillId="4" borderId="11" xfId="0" applyFont="1" applyFill="1" applyBorder="1" applyAlignment="1">
      <alignment horizontal="right" vertical="center" wrapText="1"/>
    </xf>
    <xf numFmtId="164" fontId="32" fillId="9" borderId="5" xfId="0" applyNumberFormat="1" applyFont="1" applyFill="1" applyBorder="1" applyAlignment="1">
      <alignment horizontal="center"/>
    </xf>
    <xf numFmtId="164" fontId="32" fillId="9" borderId="6" xfId="0" applyNumberFormat="1" applyFont="1" applyFill="1" applyBorder="1" applyAlignment="1">
      <alignment horizontal="center"/>
    </xf>
    <xf numFmtId="0" fontId="40" fillId="2" borderId="11" xfId="0" applyFont="1" applyFill="1" applyBorder="1" applyAlignment="1">
      <alignment horizontal="left" wrapText="1"/>
    </xf>
    <xf numFmtId="0" fontId="1" fillId="2" borderId="12" xfId="0" applyFont="1" applyFill="1" applyBorder="1" applyAlignment="1">
      <alignment horizontal="left" wrapText="1"/>
    </xf>
    <xf numFmtId="0" fontId="1" fillId="0" borderId="38" xfId="0" applyFont="1" applyBorder="1" applyAlignment="1">
      <alignment horizontal="center" wrapText="1"/>
    </xf>
    <xf numFmtId="0" fontId="1" fillId="0" borderId="39" xfId="0" applyFont="1" applyBorder="1" applyAlignment="1">
      <alignment horizontal="center" wrapText="1"/>
    </xf>
    <xf numFmtId="164" fontId="1" fillId="0" borderId="39" xfId="0" applyNumberFormat="1" applyFont="1" applyBorder="1" applyAlignment="1">
      <alignment horizontal="center"/>
    </xf>
    <xf numFmtId="164" fontId="1" fillId="0" borderId="40" xfId="0" applyNumberFormat="1" applyFont="1" applyBorder="1" applyAlignment="1">
      <alignment horizontal="center"/>
    </xf>
    <xf numFmtId="0" fontId="27" fillId="3" borderId="9" xfId="0" applyFont="1" applyFill="1" applyBorder="1" applyAlignment="1">
      <alignment horizontal="left" vertical="center" wrapText="1"/>
    </xf>
    <xf numFmtId="0" fontId="27" fillId="3" borderId="10" xfId="0" applyFont="1" applyFill="1" applyBorder="1" applyAlignment="1">
      <alignment horizontal="left" vertical="center" wrapText="1"/>
    </xf>
    <xf numFmtId="164" fontId="32" fillId="3" borderId="8" xfId="0" applyNumberFormat="1" applyFont="1" applyFill="1" applyBorder="1" applyAlignment="1">
      <alignment horizontal="center"/>
    </xf>
    <xf numFmtId="164" fontId="32" fillId="3" borderId="9" xfId="0" applyNumberFormat="1" applyFont="1" applyFill="1" applyBorder="1" applyAlignment="1">
      <alignment horizontal="center"/>
    </xf>
    <xf numFmtId="164" fontId="32" fillId="3" borderId="10" xfId="0" applyNumberFormat="1" applyFont="1" applyFill="1" applyBorder="1" applyAlignment="1">
      <alignment horizontal="center"/>
    </xf>
    <xf numFmtId="0" fontId="1" fillId="9" borderId="4" xfId="0" applyFont="1" applyFill="1" applyBorder="1" applyAlignment="1">
      <alignment horizontal="left" wrapText="1"/>
    </xf>
    <xf numFmtId="0" fontId="1" fillId="9" borderId="5" xfId="0" applyFont="1" applyFill="1" applyBorder="1" applyAlignment="1">
      <alignment horizontal="left"/>
    </xf>
    <xf numFmtId="0" fontId="7" fillId="5" borderId="11"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40" fillId="2" borderId="1" xfId="0" applyFont="1" applyFill="1" applyBorder="1" applyAlignment="1">
      <alignment horizontal="left" wrapText="1"/>
    </xf>
    <xf numFmtId="0" fontId="31" fillId="2" borderId="2" xfId="0" applyFont="1" applyFill="1" applyBorder="1" applyAlignment="1">
      <alignment horizontal="left"/>
    </xf>
    <xf numFmtId="0" fontId="34" fillId="3" borderId="2" xfId="0" applyFont="1" applyFill="1" applyBorder="1" applyAlignment="1">
      <alignment horizontal="center"/>
    </xf>
    <xf numFmtId="0" fontId="34" fillId="3" borderId="3" xfId="0" applyFont="1" applyFill="1" applyBorder="1" applyAlignment="1">
      <alignment horizontal="center"/>
    </xf>
    <xf numFmtId="0" fontId="31" fillId="2" borderId="12" xfId="0" applyFont="1" applyFill="1" applyBorder="1" applyAlignment="1">
      <alignment horizontal="left" wrapText="1"/>
    </xf>
    <xf numFmtId="0" fontId="34" fillId="3" borderId="5" xfId="0" applyFont="1" applyFill="1" applyBorder="1" applyAlignment="1">
      <alignment horizontal="center"/>
    </xf>
    <xf numFmtId="0" fontId="34" fillId="3" borderId="6" xfId="0" applyFont="1" applyFill="1" applyBorder="1" applyAlignment="1">
      <alignment horizontal="center"/>
    </xf>
    <xf numFmtId="0" fontId="7" fillId="2" borderId="4" xfId="0" applyFont="1" applyFill="1" applyBorder="1" applyAlignment="1">
      <alignment horizontal="left" wrapText="1"/>
    </xf>
    <xf numFmtId="0" fontId="1" fillId="2" borderId="5" xfId="0" applyFont="1" applyFill="1" applyBorder="1" applyAlignment="1">
      <alignment horizontal="left"/>
    </xf>
    <xf numFmtId="164" fontId="32" fillId="3" borderId="5" xfId="0" applyNumberFormat="1" applyFont="1" applyFill="1" applyBorder="1" applyAlignment="1">
      <alignment horizontal="center"/>
    </xf>
    <xf numFmtId="164" fontId="32" fillId="3" borderId="6" xfId="0" applyNumberFormat="1" applyFont="1" applyFill="1" applyBorder="1" applyAlignment="1">
      <alignment horizontal="center"/>
    </xf>
    <xf numFmtId="14" fontId="34" fillId="3" borderId="8" xfId="0" applyNumberFormat="1" applyFont="1" applyFill="1" applyBorder="1" applyAlignment="1">
      <alignment horizontal="center"/>
    </xf>
    <xf numFmtId="0" fontId="34" fillId="3" borderId="9" xfId="0" applyFont="1" applyFill="1" applyBorder="1" applyAlignment="1">
      <alignment horizontal="center"/>
    </xf>
    <xf numFmtId="0" fontId="34" fillId="3" borderId="10" xfId="0" applyFont="1" applyFill="1" applyBorder="1" applyAlignment="1">
      <alignment horizontal="center"/>
    </xf>
    <xf numFmtId="0" fontId="9" fillId="7" borderId="13" xfId="1" applyFont="1" applyFill="1" applyBorder="1" applyAlignment="1" applyProtection="1">
      <alignment horizontal="center" vertical="center"/>
    </xf>
    <xf numFmtId="0" fontId="9" fillId="7" borderId="14" xfId="1" applyFont="1" applyFill="1" applyBorder="1" applyAlignment="1" applyProtection="1">
      <alignment horizontal="center" vertical="center"/>
    </xf>
    <xf numFmtId="0" fontId="9" fillId="7" borderId="0" xfId="1" applyFont="1" applyFill="1" applyAlignment="1" applyProtection="1">
      <alignment horizontal="center" vertical="top" wrapText="1"/>
    </xf>
    <xf numFmtId="0" fontId="9" fillId="7" borderId="7" xfId="1" applyFont="1" applyFill="1" applyBorder="1" applyAlignment="1" applyProtection="1">
      <alignment horizontal="center" vertical="top"/>
    </xf>
    <xf numFmtId="0" fontId="9" fillId="7" borderId="0" xfId="1" applyFont="1" applyFill="1" applyAlignment="1" applyProtection="1">
      <alignment horizontal="center" vertical="top"/>
    </xf>
    <xf numFmtId="0" fontId="11" fillId="0" borderId="0" xfId="1" applyFont="1" applyAlignment="1" applyProtection="1">
      <alignment horizontal="center" wrapText="1"/>
    </xf>
    <xf numFmtId="0" fontId="11" fillId="0" borderId="7" xfId="1" applyFont="1" applyBorder="1" applyAlignment="1" applyProtection="1">
      <alignment horizont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7" fillId="3" borderId="44"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1" fillId="0" borderId="41" xfId="0" applyFont="1" applyBorder="1" applyAlignment="1">
      <alignment horizontal="left" wrapText="1"/>
    </xf>
    <xf numFmtId="0" fontId="51" fillId="0" borderId="0" xfId="0" applyFont="1" applyAlignment="1">
      <alignment horizontal="left"/>
    </xf>
    <xf numFmtId="0" fontId="0" fillId="0" borderId="0" xfId="0" applyBorder="1" applyAlignment="1">
      <alignment horizontal="center" wrapText="1"/>
    </xf>
    <xf numFmtId="0" fontId="33" fillId="0" borderId="41" xfId="0" applyFont="1" applyBorder="1" applyAlignment="1">
      <alignment vertical="top" wrapText="1"/>
    </xf>
    <xf numFmtId="0" fontId="33" fillId="0" borderId="0" xfId="0" applyFont="1" applyAlignment="1">
      <alignment vertical="top" wrapText="1"/>
    </xf>
    <xf numFmtId="0" fontId="0" fillId="0" borderId="41" xfId="0" applyBorder="1" applyAlignment="1">
      <alignment vertical="top" wrapText="1"/>
    </xf>
    <xf numFmtId="0" fontId="0" fillId="0" borderId="0" xfId="0" applyAlignment="1">
      <alignment vertical="top" wrapText="1"/>
    </xf>
    <xf numFmtId="0" fontId="0" fillId="0" borderId="0" xfId="0" applyBorder="1" applyAlignment="1">
      <alignment horizontal="left"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2" xfId="37" xr:uid="{F8D38DFB-21C3-4F0F-AB56-36C59EBFB10D}"/>
    <cellStyle name="Normal_revised (2)" xfId="38" xr:uid="{29FF0777-ED22-425C-8ADF-3094AD0C2727}"/>
    <cellStyle name="Standard" xfId="0" builtinId="0"/>
    <cellStyle name="Standard 2" xfId="39"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ocumenttasks/documenttask1.xml><?xml version="1.0" encoding="utf-8"?>
<Tasks xmlns="http://schemas.microsoft.com/office/tasks/2019/documenttasks">
  <Task id="{B059914F-AA6C-4627-B453-136B5A681002}">
    <Anchor>
      <Comment id="{F12E1643-4773-448A-A8B5-5416D5676778}"/>
    </Anchor>
    <History>
      <Event time="2024-02-19T21:50:15.22" id="{9732CEDC-C95A-42D1-A2D7-540EC1513446}">
        <Attribution userId="S::anton.savidi@goethe.de::fc64e7ec-536e-49b6-8042-d25245355911" userName="Savidi, Anton" userProvider="AD"/>
        <Anchor>
          <Comment id="{F12E1643-4773-448A-A8B5-5416D5676778}"/>
        </Anchor>
        <Create/>
      </Event>
      <Event time="2024-02-19T21:50:15.22" id="{F6C72201-36C6-4ECF-A06F-34BF772F4612}">
        <Attribution userId="S::anton.savidi@goethe.de::fc64e7ec-536e-49b6-8042-d25245355911" userName="Savidi, Anton" userProvider="AD"/>
        <Anchor>
          <Comment id="{F12E1643-4773-448A-A8B5-5416D5676778}"/>
        </Anchor>
        <Assign userId="S::Anna.Chyhyryk@goethe.de::4cf3ce9e-1dd3-46fe-ad06-4cfb56952a1d" userName="Chyhyryk, Anna" userProvider="AD"/>
      </Event>
      <Event time="2024-02-19T21:50:15.22" id="{F06B568C-82A7-4927-A014-85C0BE0253BB}">
        <Attribution userId="S::anton.savidi@goethe.de::fc64e7ec-536e-49b6-8042-d25245355911" userName="Savidi, Anton" userProvider="AD"/>
        <Anchor>
          <Comment id="{F12E1643-4773-448A-A8B5-5416D5676778}"/>
        </Anchor>
        <SetTitle title="@Chyhyryk, Anna @Raieva, Olena вибачте, я правильно розумію, що це був ваш коментар? Бо я подумав це підказка заявникам. Чи правильно я розумію, що тут приклад з ЦПХ треба видалити і натомість всі повязані видатки вони мають внести у категорію зовнішні …"/>
      </Event>
    </History>
  </Task>
</Tasks>
</file>

<file path=xl/persons/person.xml><?xml version="1.0" encoding="utf-8"?>
<personList xmlns="http://schemas.microsoft.com/office/spreadsheetml/2018/threadedcomments" xmlns:x="http://schemas.openxmlformats.org/spreadsheetml/2006/main">
  <person displayName="Raieva, Olena" id="{43AD85D0-30B6-4135-A884-BA23BC0D0ED5}" userId="Olena.Raieva@goethe.de" providerId="PeoplePicker"/>
  <person displayName="Chyhyryk, Anna" id="{387FEEED-2B80-4531-A1E1-6D8D8BCD0C70}" userId="Anna.Chyhyryk@goethe.de" providerId="PeoplePicker"/>
  <person displayName="Savidi, Anton" id="{6F8FE9E0-B795-42EE-8E3D-FA58B069CB6E}" userId="S::anton.savidi@goethe.de::fc64e7ec-536e-49b6-8042-d25245355911" providerId="AD"/>
  <person displayName="Chyhyryk, Anna" id="{9C276EAE-6A81-4DF1-9BC2-2BAE6DD500A3}" userId="S::anna.chyhyryk@goethe.de::4cf3ce9e-1dd3-46fe-ad06-4cfb56952a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9" dT="2024-03-15T15:38:26.26" personId="{9C276EAE-6A81-4DF1-9BC2-2BAE6DD500A3}" id="{F6137A00-B7D7-4284-8B3F-6BDB13E9EA3E}">
    <text>Вкажіть, будь ласка, загальну суму співфінансування від кожного партнера у відповідному рядку/ Please indicate the whole amount of co-funding per partner in the corresponding line.</text>
  </threadedComment>
</ThreadedComments>
</file>

<file path=xl/threadedComments/threadedComment2.xml><?xml version="1.0" encoding="utf-8"?>
<ThreadedComments xmlns="http://schemas.microsoft.com/office/spreadsheetml/2018/threadedcomments" xmlns:x="http://schemas.openxmlformats.org/spreadsheetml/2006/main">
  <threadedComment ref="F20" dT="2024-02-19T21:50:15.45" personId="{6F8FE9E0-B795-42EE-8E3D-FA58B069CB6E}" id="{F12E1643-4773-448A-A8B5-5416D5676778}">
    <text>@Chyhyryk, Anna @Raieva, Olena вибачте, я правильно розумію, що це був ваш коментар? Бо я подумав це підказка заявникам. Чи правильно я розумію, що тут приклад з ЦПХ треба видалити і натомість всі повязані видатки вони мають внести у категорію зовнішні послуги?</text>
    <mentions>
      <mention mentionpersonId="{387FEEED-2B80-4531-A1E1-6D8D8BCD0C70}" mentionId="{B87093A0-3AAE-4230-AB83-BE9C8727E06D}" startIndex="0" length="15"/>
      <mention mentionpersonId="{43AD85D0-30B6-4135-A884-BA23BC0D0ED5}" mentionId="{AB6A2086-B6AD-4B96-BCBE-A7BC87D7F625}" startIndex="16" length="14"/>
    </mentions>
  </threadedComment>
  <threadedComment ref="F20" dT="2024-02-20T09:38:35.43" personId="{9C276EAE-6A81-4DF1-9BC2-2BAE6DD500A3}" id="{26E442F9-DDD4-4B2F-A1C4-BBEDA95FFB77}" parentId="{F12E1643-4773-448A-A8B5-5416D5676778}">
    <text xml:space="preserve">ЦПХ з фіз особою це зовнішні послуги. </text>
  </threadedComment>
  <threadedComment ref="F20" dT="2024-02-20T10:31:22.43" personId="{6F8FE9E0-B795-42EE-8E3D-FA58B069CB6E}" id="{592A1E32-F376-4007-9E0C-D940FE79EECA}" parentId="{F12E1643-4773-448A-A8B5-5416D5676778}">
    <text>ок видаляю звідци</text>
  </threadedComment>
  <threadedComment ref="B46" dT="2024-03-15T15:38:45.95" personId="{9C276EAE-6A81-4DF1-9BC2-2BAE6DD500A3}" id="{9AB3B033-209B-4FBA-A5EE-08473CBFC703}">
    <text>Вкажіть, будь ласка, загальну суму співфінансування від кожного партнера у відповідному рядку/ Please indicate the whole amount of co-funding per partner in the corresponding line.</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microsoft.com/office/2019/04/relationships/documenttask" Target="../documenttasks/documenttask1.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3578-C737-4B96-AB32-10553E6E3137}">
  <dimension ref="A1:J40"/>
  <sheetViews>
    <sheetView topLeftCell="A30" workbookViewId="0">
      <selection sqref="A1:J1"/>
    </sheetView>
  </sheetViews>
  <sheetFormatPr baseColWidth="10" defaultColWidth="11.42578125" defaultRowHeight="15" x14ac:dyDescent="0.25"/>
  <cols>
    <col min="1" max="9" width="11.42578125" style="23"/>
    <col min="10" max="10" width="13" style="23" customWidth="1"/>
  </cols>
  <sheetData>
    <row r="1" spans="1:10" ht="38.25" customHeight="1" x14ac:dyDescent="0.25">
      <c r="A1" s="83" t="s">
        <v>79</v>
      </c>
      <c r="B1" s="84"/>
      <c r="C1" s="84"/>
      <c r="D1" s="84"/>
      <c r="E1" s="84"/>
      <c r="F1" s="84"/>
      <c r="G1" s="84"/>
      <c r="H1" s="84"/>
      <c r="I1" s="84"/>
      <c r="J1" s="85"/>
    </row>
    <row r="2" spans="1:10" x14ac:dyDescent="0.25">
      <c r="A2" s="86" t="s">
        <v>0</v>
      </c>
      <c r="B2" s="87"/>
      <c r="C2" s="87"/>
      <c r="D2" s="87"/>
      <c r="E2" s="87"/>
      <c r="F2" s="87"/>
      <c r="G2" s="87"/>
      <c r="H2" s="87"/>
      <c r="I2" s="87"/>
      <c r="J2" s="88"/>
    </row>
    <row r="3" spans="1:10" x14ac:dyDescent="0.25">
      <c r="A3" s="66"/>
      <c r="B3" s="67"/>
      <c r="C3" s="67"/>
      <c r="D3" s="67"/>
      <c r="E3" s="67"/>
      <c r="F3" s="67"/>
      <c r="G3" s="67"/>
      <c r="H3" s="67"/>
      <c r="I3" s="67"/>
      <c r="J3" s="68"/>
    </row>
    <row r="4" spans="1:10" x14ac:dyDescent="0.25">
      <c r="A4" s="66"/>
      <c r="B4" s="67"/>
      <c r="C4" s="67"/>
      <c r="D4" s="67"/>
      <c r="E4" s="67"/>
      <c r="F4" s="67"/>
      <c r="G4" s="67"/>
      <c r="H4" s="67"/>
      <c r="I4" s="67"/>
      <c r="J4" s="68"/>
    </row>
    <row r="5" spans="1:10" x14ac:dyDescent="0.25">
      <c r="A5" s="89"/>
      <c r="B5" s="90"/>
      <c r="C5" s="90"/>
      <c r="D5" s="90"/>
      <c r="E5" s="90"/>
      <c r="F5" s="90"/>
      <c r="G5" s="90"/>
      <c r="H5" s="90"/>
      <c r="I5" s="90"/>
      <c r="J5" s="91"/>
    </row>
    <row r="6" spans="1:10" x14ac:dyDescent="0.25">
      <c r="A6" s="80" t="s">
        <v>1</v>
      </c>
      <c r="B6" s="81"/>
      <c r="C6" s="81"/>
      <c r="D6" s="81"/>
      <c r="E6" s="81"/>
      <c r="F6" s="81"/>
      <c r="G6" s="81"/>
      <c r="H6" s="81"/>
      <c r="I6" s="81"/>
      <c r="J6" s="82"/>
    </row>
    <row r="7" spans="1:10" x14ac:dyDescent="0.25">
      <c r="A7" s="86" t="s">
        <v>2</v>
      </c>
      <c r="B7" s="87"/>
      <c r="C7" s="87"/>
      <c r="D7" s="87"/>
      <c r="E7" s="87"/>
      <c r="F7" s="87"/>
      <c r="G7" s="87"/>
      <c r="H7" s="87"/>
      <c r="I7" s="87"/>
      <c r="J7" s="88"/>
    </row>
    <row r="8" spans="1:10" x14ac:dyDescent="0.25">
      <c r="A8" s="89"/>
      <c r="B8" s="90"/>
      <c r="C8" s="90"/>
      <c r="D8" s="90"/>
      <c r="E8" s="90"/>
      <c r="F8" s="90"/>
      <c r="G8" s="90"/>
      <c r="H8" s="90"/>
      <c r="I8" s="90"/>
      <c r="J8" s="91"/>
    </row>
    <row r="9" spans="1:10" x14ac:dyDescent="0.25">
      <c r="A9" s="92" t="s">
        <v>3</v>
      </c>
      <c r="B9" s="93"/>
      <c r="C9" s="93"/>
      <c r="D9" s="93"/>
      <c r="E9" s="93"/>
      <c r="F9" s="93"/>
      <c r="G9" s="93"/>
      <c r="H9" s="93"/>
      <c r="I9" s="93"/>
      <c r="J9" s="94"/>
    </row>
    <row r="10" spans="1:10" x14ac:dyDescent="0.25">
      <c r="A10" s="86" t="s">
        <v>4</v>
      </c>
      <c r="B10" s="87"/>
      <c r="C10" s="87"/>
      <c r="D10" s="87"/>
      <c r="E10" s="87"/>
      <c r="F10" s="87"/>
      <c r="G10" s="87"/>
      <c r="H10" s="87"/>
      <c r="I10" s="87"/>
      <c r="J10" s="88"/>
    </row>
    <row r="11" spans="1:10" x14ac:dyDescent="0.25">
      <c r="A11" s="89"/>
      <c r="B11" s="90"/>
      <c r="C11" s="90"/>
      <c r="D11" s="90"/>
      <c r="E11" s="90"/>
      <c r="F11" s="90"/>
      <c r="G11" s="90"/>
      <c r="H11" s="90"/>
      <c r="I11" s="90"/>
      <c r="J11" s="91"/>
    </row>
    <row r="12" spans="1:10" x14ac:dyDescent="0.25">
      <c r="A12" s="95" t="s">
        <v>5</v>
      </c>
      <c r="B12" s="96"/>
      <c r="C12" s="96"/>
      <c r="D12" s="96"/>
      <c r="E12" s="96"/>
      <c r="F12" s="96"/>
      <c r="G12" s="96"/>
      <c r="H12" s="96"/>
      <c r="I12" s="96"/>
      <c r="J12" s="97"/>
    </row>
    <row r="13" spans="1:10" x14ac:dyDescent="0.25">
      <c r="A13" s="86" t="s">
        <v>6</v>
      </c>
      <c r="B13" s="87"/>
      <c r="C13" s="87"/>
      <c r="D13" s="87"/>
      <c r="E13" s="87"/>
      <c r="F13" s="87"/>
      <c r="G13" s="87"/>
      <c r="H13" s="87"/>
      <c r="I13" s="87"/>
      <c r="J13" s="88"/>
    </row>
    <row r="14" spans="1:10" x14ac:dyDescent="0.25">
      <c r="A14" s="89"/>
      <c r="B14" s="90"/>
      <c r="C14" s="90"/>
      <c r="D14" s="90"/>
      <c r="E14" s="90"/>
      <c r="F14" s="90"/>
      <c r="G14" s="90"/>
      <c r="H14" s="90"/>
      <c r="I14" s="90"/>
      <c r="J14" s="91"/>
    </row>
    <row r="15" spans="1:10" x14ac:dyDescent="0.25">
      <c r="A15" s="80" t="s">
        <v>7</v>
      </c>
      <c r="B15" s="81"/>
      <c r="C15" s="81"/>
      <c r="D15" s="81"/>
      <c r="E15" s="81"/>
      <c r="F15" s="81"/>
      <c r="G15" s="81"/>
      <c r="H15" s="81"/>
      <c r="I15" s="81"/>
      <c r="J15" s="82"/>
    </row>
    <row r="16" spans="1:10" x14ac:dyDescent="0.25">
      <c r="A16" s="98" t="s">
        <v>8</v>
      </c>
      <c r="B16" s="99"/>
      <c r="C16" s="99"/>
      <c r="D16" s="99"/>
      <c r="E16" s="99"/>
      <c r="F16" s="99"/>
      <c r="G16" s="99"/>
      <c r="H16" s="99"/>
      <c r="I16" s="99"/>
      <c r="J16" s="100"/>
    </row>
    <row r="17" spans="1:10" x14ac:dyDescent="0.25">
      <c r="A17" s="101"/>
      <c r="B17" s="102"/>
      <c r="C17" s="102"/>
      <c r="D17" s="102"/>
      <c r="E17" s="102"/>
      <c r="F17" s="102"/>
      <c r="G17" s="102"/>
      <c r="H17" s="102"/>
      <c r="I17" s="102"/>
      <c r="J17" s="103"/>
    </row>
    <row r="18" spans="1:10" x14ac:dyDescent="0.25">
      <c r="A18" s="101"/>
      <c r="B18" s="102"/>
      <c r="C18" s="102"/>
      <c r="D18" s="102"/>
      <c r="E18" s="102"/>
      <c r="F18" s="102"/>
      <c r="G18" s="102"/>
      <c r="H18" s="102"/>
      <c r="I18" s="102"/>
      <c r="J18" s="103"/>
    </row>
    <row r="19" spans="1:10" x14ac:dyDescent="0.25">
      <c r="A19" s="101"/>
      <c r="B19" s="102"/>
      <c r="C19" s="102"/>
      <c r="D19" s="102"/>
      <c r="E19" s="102"/>
      <c r="F19" s="102"/>
      <c r="G19" s="102"/>
      <c r="H19" s="102"/>
      <c r="I19" s="102"/>
      <c r="J19" s="103"/>
    </row>
    <row r="20" spans="1:10" x14ac:dyDescent="0.25">
      <c r="A20" s="101"/>
      <c r="B20" s="102"/>
      <c r="C20" s="102"/>
      <c r="D20" s="102"/>
      <c r="E20" s="102"/>
      <c r="F20" s="102"/>
      <c r="G20" s="102"/>
      <c r="H20" s="102"/>
      <c r="I20" s="102"/>
      <c r="J20" s="103"/>
    </row>
    <row r="21" spans="1:10" x14ac:dyDescent="0.25">
      <c r="A21" s="101"/>
      <c r="B21" s="102"/>
      <c r="C21" s="102"/>
      <c r="D21" s="102"/>
      <c r="E21" s="102"/>
      <c r="F21" s="102"/>
      <c r="G21" s="102"/>
      <c r="H21" s="102"/>
      <c r="I21" s="102"/>
      <c r="J21" s="103"/>
    </row>
    <row r="22" spans="1:10" x14ac:dyDescent="0.25">
      <c r="A22" s="101"/>
      <c r="B22" s="102"/>
      <c r="C22" s="102"/>
      <c r="D22" s="102"/>
      <c r="E22" s="102"/>
      <c r="F22" s="102"/>
      <c r="G22" s="102"/>
      <c r="H22" s="102"/>
      <c r="I22" s="102"/>
      <c r="J22" s="103"/>
    </row>
    <row r="23" spans="1:10" ht="97.5" customHeight="1" x14ac:dyDescent="0.25">
      <c r="A23" s="104"/>
      <c r="B23" s="105"/>
      <c r="C23" s="105"/>
      <c r="D23" s="105"/>
      <c r="E23" s="105"/>
      <c r="F23" s="105"/>
      <c r="G23" s="105"/>
      <c r="H23" s="105"/>
      <c r="I23" s="105"/>
      <c r="J23" s="106"/>
    </row>
    <row r="24" spans="1:10" ht="23.25" customHeight="1" x14ac:dyDescent="0.25">
      <c r="A24" s="86" t="s">
        <v>9</v>
      </c>
      <c r="B24" s="87"/>
      <c r="C24" s="87"/>
      <c r="D24" s="87"/>
      <c r="E24" s="87"/>
      <c r="F24" s="87"/>
      <c r="G24" s="87"/>
      <c r="H24" s="87"/>
      <c r="I24" s="87"/>
      <c r="J24" s="88"/>
    </row>
    <row r="25" spans="1:10" ht="17.25" customHeight="1" x14ac:dyDescent="0.25">
      <c r="A25" s="66"/>
      <c r="B25" s="67"/>
      <c r="C25" s="67"/>
      <c r="D25" s="67"/>
      <c r="E25" s="67"/>
      <c r="F25" s="67"/>
      <c r="G25" s="67"/>
      <c r="H25" s="67"/>
      <c r="I25" s="67"/>
      <c r="J25" s="68"/>
    </row>
    <row r="26" spans="1:10" x14ac:dyDescent="0.25">
      <c r="A26" s="66"/>
      <c r="B26" s="67"/>
      <c r="C26" s="67"/>
      <c r="D26" s="67"/>
      <c r="E26" s="67"/>
      <c r="F26" s="67"/>
      <c r="G26" s="67"/>
      <c r="H26" s="67"/>
      <c r="I26" s="67"/>
      <c r="J26" s="68"/>
    </row>
    <row r="27" spans="1:10" x14ac:dyDescent="0.25">
      <c r="A27" s="66"/>
      <c r="B27" s="67"/>
      <c r="C27" s="67"/>
      <c r="D27" s="67"/>
      <c r="E27" s="67"/>
      <c r="F27" s="67"/>
      <c r="G27" s="67"/>
      <c r="H27" s="67"/>
      <c r="I27" s="67"/>
      <c r="J27" s="68"/>
    </row>
    <row r="28" spans="1:10" x14ac:dyDescent="0.25">
      <c r="A28" s="89"/>
      <c r="B28" s="90"/>
      <c r="C28" s="90"/>
      <c r="D28" s="90"/>
      <c r="E28" s="90"/>
      <c r="F28" s="90"/>
      <c r="G28" s="90"/>
      <c r="H28" s="90"/>
      <c r="I28" s="90"/>
      <c r="J28" s="91"/>
    </row>
    <row r="29" spans="1:10" ht="33" customHeight="1" x14ac:dyDescent="0.25">
      <c r="A29" s="80" t="s">
        <v>10</v>
      </c>
      <c r="B29" s="81"/>
      <c r="C29" s="81"/>
      <c r="D29" s="81"/>
      <c r="E29" s="81"/>
      <c r="F29" s="81"/>
      <c r="G29" s="81"/>
      <c r="H29" s="81"/>
      <c r="I29" s="81"/>
      <c r="J29" s="82"/>
    </row>
    <row r="30" spans="1:10" ht="39" customHeight="1" x14ac:dyDescent="0.25">
      <c r="A30" s="72" t="s">
        <v>11</v>
      </c>
      <c r="B30" s="73"/>
      <c r="C30" s="73"/>
      <c r="D30" s="73"/>
      <c r="E30" s="73"/>
      <c r="F30" s="73"/>
      <c r="G30" s="73"/>
      <c r="H30" s="73"/>
      <c r="I30" s="73"/>
      <c r="J30" s="74"/>
    </row>
    <row r="31" spans="1:10" ht="15" customHeight="1" x14ac:dyDescent="0.25">
      <c r="A31" s="75" t="s">
        <v>12</v>
      </c>
      <c r="B31" s="76"/>
      <c r="C31" s="76"/>
      <c r="D31" s="76"/>
      <c r="E31" s="76"/>
      <c r="F31" s="76"/>
      <c r="G31" s="76"/>
      <c r="H31" s="76"/>
      <c r="I31" s="76"/>
      <c r="J31" s="77"/>
    </row>
    <row r="32" spans="1:10" ht="72.75" customHeight="1" x14ac:dyDescent="0.25">
      <c r="A32" s="72" t="s">
        <v>13</v>
      </c>
      <c r="B32" s="78"/>
      <c r="C32" s="78"/>
      <c r="D32" s="78"/>
      <c r="E32" s="78"/>
      <c r="F32" s="78"/>
      <c r="G32" s="78"/>
      <c r="H32" s="78"/>
      <c r="I32" s="78"/>
      <c r="J32" s="79"/>
    </row>
    <row r="33" spans="1:10" x14ac:dyDescent="0.25">
      <c r="A33" s="63" t="s">
        <v>14</v>
      </c>
      <c r="B33" s="64"/>
      <c r="C33" s="64"/>
      <c r="D33" s="64"/>
      <c r="E33" s="64"/>
      <c r="F33" s="64"/>
      <c r="G33" s="64"/>
      <c r="H33" s="64"/>
      <c r="I33" s="64"/>
      <c r="J33" s="65"/>
    </row>
    <row r="34" spans="1:10" x14ac:dyDescent="0.25">
      <c r="A34" s="66" t="s">
        <v>15</v>
      </c>
      <c r="B34" s="67"/>
      <c r="C34" s="67"/>
      <c r="D34" s="67"/>
      <c r="E34" s="67"/>
      <c r="F34" s="67"/>
      <c r="G34" s="67"/>
      <c r="H34" s="67"/>
      <c r="I34" s="67"/>
      <c r="J34" s="68"/>
    </row>
    <row r="35" spans="1:10" x14ac:dyDescent="0.25">
      <c r="A35" s="66"/>
      <c r="B35" s="67"/>
      <c r="C35" s="67"/>
      <c r="D35" s="67"/>
      <c r="E35" s="67"/>
      <c r="F35" s="67"/>
      <c r="G35" s="67"/>
      <c r="H35" s="67"/>
      <c r="I35" s="67"/>
      <c r="J35" s="68"/>
    </row>
    <row r="36" spans="1:10" x14ac:dyDescent="0.25">
      <c r="A36" s="66"/>
      <c r="B36" s="67"/>
      <c r="C36" s="67"/>
      <c r="D36" s="67"/>
      <c r="E36" s="67"/>
      <c r="F36" s="67"/>
      <c r="G36" s="67"/>
      <c r="H36" s="67"/>
      <c r="I36" s="67"/>
      <c r="J36" s="68"/>
    </row>
    <row r="37" spans="1:10" x14ac:dyDescent="0.25">
      <c r="A37" s="66"/>
      <c r="B37" s="67"/>
      <c r="C37" s="67"/>
      <c r="D37" s="67"/>
      <c r="E37" s="67"/>
      <c r="F37" s="67"/>
      <c r="G37" s="67"/>
      <c r="H37" s="67"/>
      <c r="I37" s="67"/>
      <c r="J37" s="68"/>
    </row>
    <row r="38" spans="1:10" ht="40.5" customHeight="1" thickBot="1" x14ac:dyDescent="0.3">
      <c r="A38" s="69"/>
      <c r="B38" s="70"/>
      <c r="C38" s="70"/>
      <c r="D38" s="70"/>
      <c r="E38" s="70"/>
      <c r="F38" s="70"/>
      <c r="G38" s="70"/>
      <c r="H38" s="70"/>
      <c r="I38" s="70"/>
      <c r="J38" s="71"/>
    </row>
    <row r="39" spans="1:10" x14ac:dyDescent="0.25">
      <c r="A39" s="21"/>
      <c r="B39" s="21"/>
      <c r="C39" s="21"/>
      <c r="D39" s="21"/>
      <c r="E39" s="21"/>
      <c r="F39" s="21"/>
      <c r="G39" s="21"/>
      <c r="H39" s="21"/>
      <c r="I39" s="21"/>
      <c r="J39" s="21"/>
    </row>
    <row r="40" spans="1:10" x14ac:dyDescent="0.25">
      <c r="A40" s="22"/>
      <c r="B40" s="22"/>
      <c r="C40" s="22"/>
      <c r="D40" s="22"/>
      <c r="E40" s="22"/>
      <c r="F40" s="22"/>
      <c r="G40" s="22"/>
      <c r="H40" s="22"/>
      <c r="I40" s="22"/>
      <c r="J40" s="22"/>
    </row>
  </sheetData>
  <mergeCells count="17">
    <mergeCell ref="A29:J29"/>
    <mergeCell ref="A1:J1"/>
    <mergeCell ref="A2:J5"/>
    <mergeCell ref="A6:J6"/>
    <mergeCell ref="A7:J8"/>
    <mergeCell ref="A9:J9"/>
    <mergeCell ref="A10:J11"/>
    <mergeCell ref="A12:J12"/>
    <mergeCell ref="A13:J14"/>
    <mergeCell ref="A15:J15"/>
    <mergeCell ref="A16:J23"/>
    <mergeCell ref="A24:J28"/>
    <mergeCell ref="A33:J33"/>
    <mergeCell ref="A34:J38"/>
    <mergeCell ref="A30:J30"/>
    <mergeCell ref="A31:J31"/>
    <mergeCell ref="A32:J32"/>
  </mergeCells>
  <pageMargins left="0.7" right="0.7" top="0.78740157499999996" bottom="0.78740157499999996"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
  <sheetViews>
    <sheetView tabSelected="1" topLeftCell="A45" workbookViewId="0">
      <selection activeCell="H57" sqref="H57"/>
    </sheetView>
  </sheetViews>
  <sheetFormatPr baseColWidth="10" defaultColWidth="9.140625" defaultRowHeight="15" x14ac:dyDescent="0.25"/>
  <cols>
    <col min="1" max="1" width="4.85546875" style="14" customWidth="1"/>
    <col min="2" max="2" width="53.42578125" style="1" customWidth="1"/>
    <col min="3" max="3" width="11.28515625" style="1" customWidth="1"/>
    <col min="4" max="4" width="14.85546875" style="1" customWidth="1"/>
    <col min="5" max="5" width="14" style="1" customWidth="1"/>
    <col min="6" max="6" width="16.5703125" style="15" customWidth="1"/>
  </cols>
  <sheetData>
    <row r="1" spans="1:12" x14ac:dyDescent="0.25">
      <c r="A1" s="60" t="s">
        <v>16</v>
      </c>
      <c r="B1"/>
      <c r="C1"/>
      <c r="D1"/>
      <c r="E1"/>
      <c r="F1"/>
    </row>
    <row r="2" spans="1:12" x14ac:dyDescent="0.25">
      <c r="A2" s="61" t="s">
        <v>17</v>
      </c>
      <c r="B2"/>
      <c r="C2"/>
      <c r="D2"/>
      <c r="E2"/>
      <c r="F2"/>
    </row>
    <row r="3" spans="1:12" ht="15.75" thickBot="1" x14ac:dyDescent="0.3">
      <c r="A3" s="20"/>
      <c r="B3"/>
      <c r="C3"/>
      <c r="D3"/>
      <c r="E3"/>
      <c r="F3"/>
    </row>
    <row r="4" spans="1:12" ht="30.75" customHeight="1" x14ac:dyDescent="0.25">
      <c r="A4" s="145" t="s">
        <v>18</v>
      </c>
      <c r="B4" s="146"/>
      <c r="C4" s="147" t="s">
        <v>19</v>
      </c>
      <c r="D4" s="147"/>
      <c r="E4" s="147"/>
      <c r="F4" s="148"/>
      <c r="H4" s="45"/>
    </row>
    <row r="5" spans="1:12" ht="27.75" customHeight="1" x14ac:dyDescent="0.25">
      <c r="A5" s="129" t="s">
        <v>20</v>
      </c>
      <c r="B5" s="149"/>
      <c r="C5" s="150" t="s">
        <v>21</v>
      </c>
      <c r="D5" s="150"/>
      <c r="E5" s="150"/>
      <c r="F5" s="151"/>
    </row>
    <row r="6" spans="1:12" ht="27.75" customHeight="1" x14ac:dyDescent="0.25">
      <c r="A6" s="129" t="s">
        <v>22</v>
      </c>
      <c r="B6" s="130"/>
      <c r="C6" s="156">
        <v>45463</v>
      </c>
      <c r="D6" s="157"/>
      <c r="E6" s="157"/>
      <c r="F6" s="158"/>
    </row>
    <row r="7" spans="1:12" ht="39" customHeight="1" x14ac:dyDescent="0.25">
      <c r="A7" s="152" t="s">
        <v>23</v>
      </c>
      <c r="B7" s="153"/>
      <c r="C7" s="154">
        <f>F58</f>
        <v>5964</v>
      </c>
      <c r="D7" s="154"/>
      <c r="E7" s="154"/>
      <c r="F7" s="155"/>
    </row>
    <row r="8" spans="1:12" ht="30" customHeight="1" x14ac:dyDescent="0.25">
      <c r="A8" s="129" t="s">
        <v>24</v>
      </c>
      <c r="B8" s="130"/>
      <c r="C8" s="137">
        <f>F66</f>
        <v>0</v>
      </c>
      <c r="D8" s="138"/>
      <c r="E8" s="138"/>
      <c r="F8" s="139"/>
    </row>
    <row r="9" spans="1:12" ht="30.75" customHeight="1" x14ac:dyDescent="0.25">
      <c r="A9" s="140" t="s">
        <v>25</v>
      </c>
      <c r="B9" s="141"/>
      <c r="C9" s="127">
        <f>F67</f>
        <v>5964</v>
      </c>
      <c r="D9" s="127"/>
      <c r="E9" s="127"/>
      <c r="F9" s="128"/>
    </row>
    <row r="10" spans="1:12" ht="13.5" customHeight="1" x14ac:dyDescent="0.25">
      <c r="A10" s="131"/>
      <c r="B10" s="132"/>
      <c r="C10" s="133"/>
      <c r="D10" s="133"/>
      <c r="E10" s="133"/>
      <c r="F10" s="134"/>
    </row>
    <row r="11" spans="1:12" ht="89.25" x14ac:dyDescent="0.25">
      <c r="A11" s="2" t="s">
        <v>26</v>
      </c>
      <c r="B11" s="3" t="s">
        <v>27</v>
      </c>
      <c r="C11" s="4" t="s">
        <v>28</v>
      </c>
      <c r="D11" s="47" t="s">
        <v>29</v>
      </c>
      <c r="E11" s="4" t="s">
        <v>30</v>
      </c>
      <c r="F11" s="50" t="s">
        <v>31</v>
      </c>
    </row>
    <row r="12" spans="1:12" ht="30.75" customHeight="1" x14ac:dyDescent="0.25">
      <c r="A12" s="5">
        <v>1</v>
      </c>
      <c r="B12" s="112" t="s">
        <v>32</v>
      </c>
      <c r="C12" s="113"/>
      <c r="D12" s="113"/>
      <c r="E12" s="113"/>
      <c r="F12" s="113"/>
      <c r="G12" s="114" t="s">
        <v>33</v>
      </c>
      <c r="H12" s="115"/>
      <c r="I12" s="115"/>
      <c r="J12" s="115"/>
      <c r="K12" s="115"/>
      <c r="L12" s="115"/>
    </row>
    <row r="13" spans="1:12" ht="38.25" x14ac:dyDescent="0.25">
      <c r="A13" s="6">
        <v>1.1000000000000001</v>
      </c>
      <c r="B13" s="55" t="s">
        <v>34</v>
      </c>
      <c r="C13" s="11"/>
      <c r="D13" s="56">
        <v>4500</v>
      </c>
      <c r="E13" s="26">
        <v>1</v>
      </c>
      <c r="F13" s="28">
        <f>D13*E13</f>
        <v>4500</v>
      </c>
    </row>
    <row r="14" spans="1:12" x14ac:dyDescent="0.25">
      <c r="A14" s="6">
        <v>1.2</v>
      </c>
      <c r="B14" s="11"/>
      <c r="C14" s="11"/>
      <c r="D14" s="57"/>
      <c r="E14" s="7"/>
      <c r="F14" s="9">
        <f>D14*E14</f>
        <v>0</v>
      </c>
    </row>
    <row r="15" spans="1:12" x14ac:dyDescent="0.25">
      <c r="A15" s="6">
        <v>1.3</v>
      </c>
      <c r="B15" s="11"/>
      <c r="C15" s="11"/>
      <c r="D15" s="57"/>
      <c r="E15" s="7"/>
      <c r="F15" s="9">
        <f>D15*E15</f>
        <v>0</v>
      </c>
    </row>
    <row r="16" spans="1:12" x14ac:dyDescent="0.25">
      <c r="A16" s="6">
        <v>1.4</v>
      </c>
      <c r="B16" s="51"/>
      <c r="C16" s="51"/>
      <c r="D16" s="58"/>
      <c r="E16" s="7"/>
      <c r="F16" s="9">
        <f>D16*E16</f>
        <v>0</v>
      </c>
    </row>
    <row r="17" spans="1:12" x14ac:dyDescent="0.25">
      <c r="A17" s="6">
        <v>1.5</v>
      </c>
      <c r="B17" s="52"/>
      <c r="C17" s="53"/>
      <c r="D17" s="54"/>
      <c r="E17" s="7"/>
      <c r="F17" s="9">
        <f t="shared" ref="F17" si="0">D17*E17</f>
        <v>0</v>
      </c>
    </row>
    <row r="18" spans="1:12" x14ac:dyDescent="0.25">
      <c r="A18" s="6">
        <v>1.6</v>
      </c>
      <c r="B18" s="11"/>
      <c r="C18" s="7"/>
      <c r="D18" s="8"/>
      <c r="E18" s="7"/>
      <c r="F18" s="9">
        <f>D18*E18</f>
        <v>0</v>
      </c>
    </row>
    <row r="19" spans="1:12" ht="15" customHeight="1" x14ac:dyDescent="0.25">
      <c r="A19" s="109" t="s">
        <v>35</v>
      </c>
      <c r="B19" s="110"/>
      <c r="C19" s="110"/>
      <c r="D19" s="110"/>
      <c r="E19" s="111"/>
      <c r="F19" s="38">
        <f>SUM(F13:F18)</f>
        <v>4500</v>
      </c>
    </row>
    <row r="20" spans="1:12" ht="31.5" customHeight="1" x14ac:dyDescent="0.25">
      <c r="A20" s="5">
        <v>2</v>
      </c>
      <c r="B20" s="125" t="s">
        <v>36</v>
      </c>
      <c r="C20" s="135"/>
      <c r="D20" s="135"/>
      <c r="E20" s="135"/>
      <c r="F20" s="136"/>
      <c r="G20" s="173" t="s">
        <v>80</v>
      </c>
      <c r="H20" s="174"/>
      <c r="I20" s="174"/>
      <c r="J20" s="174"/>
      <c r="K20" s="174"/>
      <c r="L20" s="174"/>
    </row>
    <row r="21" spans="1:12" ht="25.5" x14ac:dyDescent="0.25">
      <c r="A21" s="6">
        <v>2.1</v>
      </c>
      <c r="B21" s="26" t="s">
        <v>37</v>
      </c>
      <c r="C21" s="26" t="s">
        <v>38</v>
      </c>
      <c r="D21" s="27">
        <v>300</v>
      </c>
      <c r="E21" s="26">
        <v>4</v>
      </c>
      <c r="F21" s="28">
        <f t="shared" ref="F21:F25" si="1">D21*E21</f>
        <v>1200</v>
      </c>
      <c r="G21" s="39"/>
      <c r="H21" s="40"/>
      <c r="I21" s="40"/>
      <c r="J21" s="40"/>
      <c r="K21" s="40"/>
      <c r="L21" s="40"/>
    </row>
    <row r="22" spans="1:12" ht="14.45" customHeight="1" x14ac:dyDescent="0.25">
      <c r="A22" s="6">
        <v>2.2000000000000002</v>
      </c>
      <c r="B22" s="26"/>
      <c r="C22" s="26"/>
      <c r="D22" s="27"/>
      <c r="E22" s="26"/>
      <c r="F22" s="36">
        <f t="shared" si="1"/>
        <v>0</v>
      </c>
      <c r="G22" s="39"/>
      <c r="H22" s="40"/>
      <c r="I22" s="40"/>
      <c r="J22" s="40"/>
      <c r="K22" s="40"/>
      <c r="L22" s="40"/>
    </row>
    <row r="23" spans="1:12" ht="18.75" customHeight="1" x14ac:dyDescent="0.25">
      <c r="A23" s="6">
        <v>2.2999999999999998</v>
      </c>
      <c r="B23" s="7"/>
      <c r="C23" s="7"/>
      <c r="D23" s="8"/>
      <c r="E23" s="7"/>
      <c r="F23" s="9">
        <f t="shared" si="1"/>
        <v>0</v>
      </c>
    </row>
    <row r="24" spans="1:12" x14ac:dyDescent="0.25">
      <c r="A24" s="6">
        <v>2.4</v>
      </c>
      <c r="B24" s="7"/>
      <c r="C24" s="7"/>
      <c r="D24" s="8"/>
      <c r="E24" s="7"/>
      <c r="F24" s="9">
        <f t="shared" si="1"/>
        <v>0</v>
      </c>
    </row>
    <row r="25" spans="1:12" x14ac:dyDescent="0.25">
      <c r="A25" s="6">
        <v>2.5</v>
      </c>
      <c r="B25" s="7"/>
      <c r="C25" s="7"/>
      <c r="D25" s="8"/>
      <c r="E25" s="7"/>
      <c r="F25" s="9">
        <f t="shared" si="1"/>
        <v>0</v>
      </c>
    </row>
    <row r="26" spans="1:12" ht="14.45" customHeight="1" x14ac:dyDescent="0.25">
      <c r="A26" s="109" t="s">
        <v>39</v>
      </c>
      <c r="B26" s="110"/>
      <c r="C26" s="110"/>
      <c r="D26" s="110"/>
      <c r="E26" s="111"/>
      <c r="F26" s="10">
        <f>SUM(F21:F25)</f>
        <v>1200</v>
      </c>
    </row>
    <row r="27" spans="1:12" ht="39.75" customHeight="1" x14ac:dyDescent="0.25">
      <c r="A27" s="5">
        <v>3</v>
      </c>
      <c r="B27" s="125" t="s">
        <v>40</v>
      </c>
      <c r="C27" s="123"/>
      <c r="D27" s="123"/>
      <c r="E27" s="123"/>
      <c r="F27" s="124"/>
      <c r="G27" s="108" t="s">
        <v>33</v>
      </c>
      <c r="H27" s="175"/>
      <c r="I27" s="175"/>
      <c r="J27" s="175"/>
      <c r="K27" s="175"/>
      <c r="L27" s="175"/>
    </row>
    <row r="28" spans="1:12" ht="28.9" customHeight="1" x14ac:dyDescent="0.25">
      <c r="A28" s="6">
        <v>3.1</v>
      </c>
      <c r="B28" s="46" t="s">
        <v>41</v>
      </c>
      <c r="C28" s="26" t="s">
        <v>38</v>
      </c>
      <c r="D28" s="27">
        <f>D21*22%</f>
        <v>66</v>
      </c>
      <c r="E28" s="26">
        <v>4</v>
      </c>
      <c r="F28" s="28">
        <f>D28*E28</f>
        <v>264</v>
      </c>
      <c r="G28" s="176"/>
      <c r="H28" s="177"/>
      <c r="I28" s="177"/>
      <c r="J28" s="177"/>
      <c r="K28" s="177"/>
      <c r="L28" s="177"/>
    </row>
    <row r="29" spans="1:12" x14ac:dyDescent="0.25">
      <c r="A29" s="6">
        <v>3.2</v>
      </c>
      <c r="B29" s="7"/>
      <c r="C29" s="7"/>
      <c r="D29" s="8"/>
      <c r="E29" s="7"/>
      <c r="F29" s="9">
        <f t="shared" ref="F29:F32" si="2">D29*E29</f>
        <v>0</v>
      </c>
    </row>
    <row r="30" spans="1:12" x14ac:dyDescent="0.25">
      <c r="A30" s="6">
        <v>3.3</v>
      </c>
      <c r="B30" s="7"/>
      <c r="C30" s="7"/>
      <c r="D30" s="8"/>
      <c r="E30" s="7"/>
      <c r="F30" s="9">
        <f t="shared" si="2"/>
        <v>0</v>
      </c>
    </row>
    <row r="31" spans="1:12" x14ac:dyDescent="0.25">
      <c r="A31" s="6">
        <v>3.4</v>
      </c>
      <c r="B31" s="7"/>
      <c r="C31" s="7"/>
      <c r="D31" s="8"/>
      <c r="E31" s="7"/>
      <c r="F31" s="9">
        <f t="shared" si="2"/>
        <v>0</v>
      </c>
    </row>
    <row r="32" spans="1:12" x14ac:dyDescent="0.25">
      <c r="A32" s="6">
        <v>3.5</v>
      </c>
      <c r="B32" s="7"/>
      <c r="C32" s="7"/>
      <c r="D32" s="8"/>
      <c r="E32" s="7"/>
      <c r="F32" s="9">
        <f t="shared" si="2"/>
        <v>0</v>
      </c>
    </row>
    <row r="33" spans="1:12" x14ac:dyDescent="0.25">
      <c r="A33" s="126" t="s">
        <v>42</v>
      </c>
      <c r="B33" s="110"/>
      <c r="C33" s="110"/>
      <c r="D33" s="110"/>
      <c r="E33" s="111"/>
      <c r="F33" s="10">
        <f>SUM(F28:F32)</f>
        <v>264</v>
      </c>
    </row>
    <row r="34" spans="1:12" ht="38.25" customHeight="1" x14ac:dyDescent="0.25">
      <c r="A34" s="5">
        <v>4</v>
      </c>
      <c r="B34" s="125" t="s">
        <v>43</v>
      </c>
      <c r="C34" s="123"/>
      <c r="D34" s="123"/>
      <c r="E34" s="123"/>
      <c r="F34" s="124"/>
      <c r="G34" s="114" t="s">
        <v>33</v>
      </c>
      <c r="H34" s="115"/>
      <c r="I34" s="115"/>
      <c r="J34" s="115"/>
      <c r="K34" s="115"/>
      <c r="L34" s="115"/>
    </row>
    <row r="35" spans="1:12" ht="15" customHeight="1" x14ac:dyDescent="0.25">
      <c r="A35" s="6">
        <v>4.0999999999999996</v>
      </c>
      <c r="B35" s="35"/>
      <c r="C35" s="26"/>
      <c r="D35" s="27"/>
      <c r="E35" s="26"/>
      <c r="F35" s="36">
        <f t="shared" ref="F35:F40" si="3">D35*E35</f>
        <v>0</v>
      </c>
      <c r="G35" s="178"/>
      <c r="H35" s="179"/>
      <c r="I35" s="179"/>
      <c r="J35" s="179"/>
      <c r="K35" s="179"/>
      <c r="L35" s="179"/>
    </row>
    <row r="36" spans="1:12" ht="15" customHeight="1" x14ac:dyDescent="0.25">
      <c r="A36" s="6">
        <v>4.2</v>
      </c>
      <c r="B36" s="35"/>
      <c r="C36" s="7"/>
      <c r="D36" s="8"/>
      <c r="E36" s="7"/>
      <c r="F36" s="9">
        <f t="shared" si="3"/>
        <v>0</v>
      </c>
      <c r="G36" s="178"/>
      <c r="H36" s="179"/>
      <c r="I36" s="179"/>
      <c r="J36" s="179"/>
      <c r="K36" s="179"/>
      <c r="L36" s="179"/>
    </row>
    <row r="37" spans="1:12" x14ac:dyDescent="0.25">
      <c r="A37" s="6">
        <v>4.3</v>
      </c>
      <c r="B37" s="35"/>
      <c r="C37" s="7"/>
      <c r="D37" s="8"/>
      <c r="E37" s="7"/>
      <c r="F37" s="9">
        <f t="shared" si="3"/>
        <v>0</v>
      </c>
    </row>
    <row r="38" spans="1:12" x14ac:dyDescent="0.25">
      <c r="A38" s="6">
        <v>4.4000000000000004</v>
      </c>
      <c r="B38" s="37"/>
      <c r="C38" s="7"/>
      <c r="D38" s="8"/>
      <c r="E38" s="7"/>
      <c r="F38" s="9">
        <f t="shared" si="3"/>
        <v>0</v>
      </c>
    </row>
    <row r="39" spans="1:12" x14ac:dyDescent="0.25">
      <c r="A39" s="6">
        <v>4.5</v>
      </c>
      <c r="B39" s="7"/>
      <c r="C39" s="7"/>
      <c r="D39" s="8"/>
      <c r="E39" s="7"/>
      <c r="F39" s="9">
        <f t="shared" si="3"/>
        <v>0</v>
      </c>
    </row>
    <row r="40" spans="1:12" x14ac:dyDescent="0.25">
      <c r="A40" s="6">
        <v>4.5999999999999996</v>
      </c>
      <c r="B40" s="7"/>
      <c r="C40" s="7"/>
      <c r="D40" s="8"/>
      <c r="E40" s="7"/>
      <c r="F40" s="9">
        <f t="shared" si="3"/>
        <v>0</v>
      </c>
    </row>
    <row r="41" spans="1:12" ht="14.45" customHeight="1" x14ac:dyDescent="0.25">
      <c r="A41" s="126" t="s">
        <v>44</v>
      </c>
      <c r="B41" s="110"/>
      <c r="C41" s="110"/>
      <c r="D41" s="110"/>
      <c r="E41" s="111"/>
      <c r="F41" s="10">
        <f>SUM(F35:F40)</f>
        <v>0</v>
      </c>
    </row>
    <row r="42" spans="1:12" ht="49.5" customHeight="1" x14ac:dyDescent="0.25">
      <c r="A42" s="5">
        <v>5</v>
      </c>
      <c r="B42" s="122" t="s">
        <v>45</v>
      </c>
      <c r="C42" s="123"/>
      <c r="D42" s="123"/>
      <c r="E42" s="123"/>
      <c r="F42" s="124"/>
      <c r="G42" s="114" t="s">
        <v>33</v>
      </c>
      <c r="H42" s="180"/>
      <c r="I42" s="180"/>
      <c r="J42" s="180"/>
      <c r="K42" s="180"/>
      <c r="L42" s="180"/>
    </row>
    <row r="43" spans="1:12" ht="15" customHeight="1" x14ac:dyDescent="0.25">
      <c r="A43" s="6">
        <v>5.0999999999999996</v>
      </c>
      <c r="B43" s="26"/>
      <c r="C43" s="26"/>
      <c r="D43" s="27"/>
      <c r="E43" s="26"/>
      <c r="F43" s="36">
        <f t="shared" ref="F43:F48" si="4">D43*E43</f>
        <v>0</v>
      </c>
      <c r="G43" s="178"/>
      <c r="H43" s="179"/>
      <c r="I43" s="179"/>
      <c r="J43" s="179"/>
      <c r="K43" s="179"/>
      <c r="L43" s="179"/>
    </row>
    <row r="44" spans="1:12" x14ac:dyDescent="0.25">
      <c r="A44" s="6">
        <v>5.2</v>
      </c>
      <c r="B44" s="7"/>
      <c r="C44" s="7"/>
      <c r="D44" s="8"/>
      <c r="E44" s="7"/>
      <c r="F44" s="9">
        <f t="shared" si="4"/>
        <v>0</v>
      </c>
      <c r="G44" s="178"/>
      <c r="H44" s="179"/>
      <c r="I44" s="179"/>
      <c r="J44" s="179"/>
      <c r="K44" s="179"/>
      <c r="L44" s="179"/>
    </row>
    <row r="45" spans="1:12" x14ac:dyDescent="0.25">
      <c r="A45" s="6">
        <v>5.3</v>
      </c>
      <c r="B45" s="7"/>
      <c r="C45" s="7"/>
      <c r="D45" s="8"/>
      <c r="E45" s="7"/>
      <c r="F45" s="9">
        <f t="shared" si="4"/>
        <v>0</v>
      </c>
    </row>
    <row r="46" spans="1:12" x14ac:dyDescent="0.25">
      <c r="A46" s="6">
        <v>5.4</v>
      </c>
      <c r="B46" s="7"/>
      <c r="C46" s="7"/>
      <c r="D46" s="8"/>
      <c r="E46" s="7"/>
      <c r="F46" s="9">
        <f t="shared" si="4"/>
        <v>0</v>
      </c>
    </row>
    <row r="47" spans="1:12" x14ac:dyDescent="0.25">
      <c r="A47" s="6">
        <v>5.5</v>
      </c>
      <c r="B47" s="7"/>
      <c r="C47" s="7"/>
      <c r="D47" s="8"/>
      <c r="E47" s="7"/>
      <c r="F47" s="9">
        <f t="shared" si="4"/>
        <v>0</v>
      </c>
    </row>
    <row r="48" spans="1:12" x14ac:dyDescent="0.25">
      <c r="A48" s="6">
        <v>5.6</v>
      </c>
      <c r="B48" s="7"/>
      <c r="C48" s="7"/>
      <c r="D48" s="8"/>
      <c r="E48" s="7"/>
      <c r="F48" s="9">
        <f t="shared" si="4"/>
        <v>0</v>
      </c>
    </row>
    <row r="49" spans="1:15" ht="14.45" customHeight="1" x14ac:dyDescent="0.25">
      <c r="A49" s="126" t="s">
        <v>46</v>
      </c>
      <c r="B49" s="110"/>
      <c r="C49" s="110"/>
      <c r="D49" s="110"/>
      <c r="E49" s="111"/>
      <c r="F49" s="10">
        <f>SUM(F43:F48)</f>
        <v>0</v>
      </c>
    </row>
    <row r="50" spans="1:15" ht="48.75" customHeight="1" x14ac:dyDescent="0.25">
      <c r="A50" s="5">
        <v>6</v>
      </c>
      <c r="B50" s="122" t="s">
        <v>47</v>
      </c>
      <c r="C50" s="123"/>
      <c r="D50" s="123"/>
      <c r="E50" s="123"/>
      <c r="F50" s="124"/>
      <c r="G50" s="114" t="s">
        <v>33</v>
      </c>
      <c r="H50" s="180"/>
      <c r="I50" s="180"/>
      <c r="J50" s="180"/>
      <c r="K50" s="180"/>
      <c r="L50" s="180"/>
    </row>
    <row r="51" spans="1:15" x14ac:dyDescent="0.25">
      <c r="A51" s="6">
        <v>6.1</v>
      </c>
      <c r="B51" s="26"/>
      <c r="C51" s="7"/>
      <c r="D51" s="8"/>
      <c r="E51" s="7"/>
      <c r="F51" s="9">
        <f t="shared" ref="F51:F55" si="5">D51*E51</f>
        <v>0</v>
      </c>
      <c r="G51" s="178"/>
      <c r="H51" s="179"/>
      <c r="I51" s="179"/>
      <c r="J51" s="179"/>
      <c r="K51" s="179"/>
      <c r="L51" s="179"/>
    </row>
    <row r="52" spans="1:15" x14ac:dyDescent="0.25">
      <c r="A52" s="6">
        <v>6.2</v>
      </c>
      <c r="B52" s="11"/>
      <c r="C52" s="7"/>
      <c r="D52" s="8"/>
      <c r="E52" s="7"/>
      <c r="F52" s="9">
        <f t="shared" si="5"/>
        <v>0</v>
      </c>
      <c r="G52" s="178"/>
      <c r="H52" s="179"/>
      <c r="I52" s="179"/>
      <c r="J52" s="179"/>
      <c r="K52" s="179"/>
      <c r="L52" s="179"/>
    </row>
    <row r="53" spans="1:15" x14ac:dyDescent="0.25">
      <c r="A53" s="6">
        <v>6.3</v>
      </c>
      <c r="B53" s="11"/>
      <c r="C53" s="7"/>
      <c r="D53" s="8"/>
      <c r="E53" s="7"/>
      <c r="F53" s="9">
        <f t="shared" si="5"/>
        <v>0</v>
      </c>
    </row>
    <row r="54" spans="1:15" x14ac:dyDescent="0.25">
      <c r="A54" s="6">
        <v>6.4</v>
      </c>
      <c r="B54" s="11"/>
      <c r="C54" s="7"/>
      <c r="D54" s="8"/>
      <c r="E54" s="7"/>
      <c r="F54" s="9">
        <f t="shared" si="5"/>
        <v>0</v>
      </c>
    </row>
    <row r="55" spans="1:15" x14ac:dyDescent="0.25">
      <c r="A55" s="6">
        <v>6.5</v>
      </c>
      <c r="B55" s="11"/>
      <c r="C55" s="7"/>
      <c r="D55" s="8"/>
      <c r="E55" s="7"/>
      <c r="F55" s="9">
        <f t="shared" si="5"/>
        <v>0</v>
      </c>
    </row>
    <row r="56" spans="1:15" x14ac:dyDescent="0.25">
      <c r="A56" s="6">
        <v>6.6</v>
      </c>
      <c r="B56" s="11"/>
      <c r="C56" s="7"/>
      <c r="D56" s="8"/>
      <c r="E56" s="7"/>
      <c r="F56" s="9">
        <f>D56*E56</f>
        <v>0</v>
      </c>
    </row>
    <row r="57" spans="1:15" ht="14.45" customHeight="1" x14ac:dyDescent="0.25">
      <c r="A57" s="126" t="s">
        <v>48</v>
      </c>
      <c r="B57" s="110"/>
      <c r="C57" s="110"/>
      <c r="D57" s="110"/>
      <c r="E57" s="111"/>
      <c r="F57" s="10">
        <f>SUM(F51:F56)</f>
        <v>0</v>
      </c>
    </row>
    <row r="58" spans="1:15" ht="37.9" customHeight="1" x14ac:dyDescent="0.25">
      <c r="A58" s="119" t="s">
        <v>49</v>
      </c>
      <c r="B58" s="120"/>
      <c r="C58" s="120"/>
      <c r="D58" s="120"/>
      <c r="E58" s="121"/>
      <c r="F58" s="12">
        <f>SUM(F19+F26+F33+F41+F49+F57)</f>
        <v>5964</v>
      </c>
    </row>
    <row r="59" spans="1:15" ht="27.75" customHeight="1" x14ac:dyDescent="0.25">
      <c r="A59" s="5">
        <v>7</v>
      </c>
      <c r="B59" s="122" t="s">
        <v>50</v>
      </c>
      <c r="C59" s="123"/>
      <c r="D59" s="123"/>
      <c r="E59" s="123"/>
      <c r="F59" s="124"/>
      <c r="G59" s="39"/>
      <c r="H59" s="40"/>
      <c r="I59" s="40"/>
      <c r="J59" s="40"/>
      <c r="K59" s="40"/>
      <c r="L59" s="40"/>
      <c r="M59" s="40"/>
      <c r="N59" s="40"/>
      <c r="O59" s="40"/>
    </row>
    <row r="60" spans="1:15" x14ac:dyDescent="0.25">
      <c r="A60" s="6">
        <v>7.1</v>
      </c>
      <c r="B60" s="7"/>
      <c r="C60" s="7"/>
      <c r="D60" s="8"/>
      <c r="E60" s="7"/>
      <c r="F60" s="9">
        <f t="shared" ref="F60:F65" si="6">D60*E60</f>
        <v>0</v>
      </c>
      <c r="G60" s="39"/>
      <c r="H60" s="40"/>
      <c r="I60" s="40"/>
      <c r="J60" s="40"/>
      <c r="K60" s="40"/>
      <c r="L60" s="40"/>
      <c r="M60" s="40"/>
      <c r="N60" s="40"/>
      <c r="O60" s="40"/>
    </row>
    <row r="61" spans="1:15" x14ac:dyDescent="0.25">
      <c r="A61" s="6">
        <v>7.2</v>
      </c>
      <c r="B61" s="7"/>
      <c r="C61" s="7"/>
      <c r="D61" s="8"/>
      <c r="E61" s="7"/>
      <c r="F61" s="9">
        <f>D61*E61</f>
        <v>0</v>
      </c>
      <c r="G61" s="39"/>
      <c r="H61" s="40"/>
      <c r="I61" s="40"/>
      <c r="J61" s="40"/>
      <c r="K61" s="40"/>
      <c r="L61" s="40"/>
      <c r="M61" s="40"/>
      <c r="N61" s="40"/>
      <c r="O61" s="40"/>
    </row>
    <row r="62" spans="1:15" x14ac:dyDescent="0.25">
      <c r="A62" s="6">
        <v>7.3</v>
      </c>
      <c r="B62" s="7"/>
      <c r="C62" s="7"/>
      <c r="D62" s="8"/>
      <c r="E62" s="7"/>
      <c r="F62" s="9">
        <f t="shared" si="6"/>
        <v>0</v>
      </c>
      <c r="G62" s="39"/>
      <c r="H62" s="40"/>
      <c r="I62" s="40"/>
      <c r="J62" s="40"/>
      <c r="K62" s="40"/>
      <c r="L62" s="40"/>
      <c r="M62" s="40"/>
      <c r="N62" s="40"/>
      <c r="O62" s="40"/>
    </row>
    <row r="63" spans="1:15" x14ac:dyDescent="0.25">
      <c r="A63" s="6">
        <v>7.4</v>
      </c>
      <c r="B63" s="7"/>
      <c r="C63" s="7"/>
      <c r="D63" s="8"/>
      <c r="E63" s="7"/>
      <c r="F63" s="9">
        <f t="shared" si="6"/>
        <v>0</v>
      </c>
      <c r="G63" s="39"/>
      <c r="H63" s="40"/>
      <c r="I63" s="40"/>
      <c r="J63" s="40"/>
      <c r="K63" s="40"/>
      <c r="L63" s="40"/>
      <c r="M63" s="40"/>
      <c r="N63" s="40"/>
      <c r="O63" s="40"/>
    </row>
    <row r="64" spans="1:15" x14ac:dyDescent="0.25">
      <c r="A64" s="6">
        <v>7.5</v>
      </c>
      <c r="B64" s="7"/>
      <c r="C64" s="7"/>
      <c r="D64" s="8"/>
      <c r="E64" s="7"/>
      <c r="F64" s="9">
        <f t="shared" si="6"/>
        <v>0</v>
      </c>
      <c r="G64" s="39"/>
      <c r="H64" s="40"/>
      <c r="I64" s="40"/>
      <c r="J64" s="40"/>
      <c r="K64" s="40"/>
      <c r="L64" s="40"/>
      <c r="M64" s="40"/>
      <c r="N64" s="40"/>
      <c r="O64" s="40"/>
    </row>
    <row r="65" spans="1:6" x14ac:dyDescent="0.25">
      <c r="A65" s="6">
        <v>7.6</v>
      </c>
      <c r="B65" s="7"/>
      <c r="C65" s="7"/>
      <c r="D65" s="8"/>
      <c r="E65" s="7"/>
      <c r="F65" s="9">
        <f t="shared" si="6"/>
        <v>0</v>
      </c>
    </row>
    <row r="66" spans="1:6" ht="14.45" customHeight="1" x14ac:dyDescent="0.25">
      <c r="A66" s="126" t="s">
        <v>51</v>
      </c>
      <c r="B66" s="110"/>
      <c r="C66" s="110"/>
      <c r="D66" s="110"/>
      <c r="E66" s="111"/>
      <c r="F66" s="10">
        <f>SUM(F60:F65)</f>
        <v>0</v>
      </c>
    </row>
    <row r="67" spans="1:6" ht="34.15" customHeight="1" x14ac:dyDescent="0.25">
      <c r="A67" s="142" t="s">
        <v>52</v>
      </c>
      <c r="B67" s="143"/>
      <c r="C67" s="143"/>
      <c r="D67" s="143"/>
      <c r="E67" s="144"/>
      <c r="F67" s="12">
        <f>SUM(F19+F26+F33+F41+F49+F57+F66)</f>
        <v>5964</v>
      </c>
    </row>
    <row r="68" spans="1:6" ht="37.15" customHeight="1" x14ac:dyDescent="0.25">
      <c r="A68" s="116" t="s">
        <v>53</v>
      </c>
      <c r="B68" s="117"/>
      <c r="C68" s="117"/>
      <c r="D68" s="117"/>
      <c r="E68" s="118"/>
      <c r="F68" s="13">
        <f>F58/F67</f>
        <v>1</v>
      </c>
    </row>
    <row r="70" spans="1:6" ht="22.5" customHeight="1" x14ac:dyDescent="0.25">
      <c r="A70" s="107" t="s">
        <v>54</v>
      </c>
      <c r="B70" s="107"/>
      <c r="C70" s="107"/>
      <c r="D70" s="107"/>
      <c r="E70" s="107"/>
      <c r="F70" s="107"/>
    </row>
  </sheetData>
  <mergeCells count="38">
    <mergeCell ref="G20:L20"/>
    <mergeCell ref="G27:L27"/>
    <mergeCell ref="G42:L42"/>
    <mergeCell ref="G50:L50"/>
    <mergeCell ref="A67:E67"/>
    <mergeCell ref="A57:E57"/>
    <mergeCell ref="A66:E66"/>
    <mergeCell ref="B50:F50"/>
    <mergeCell ref="A4:B4"/>
    <mergeCell ref="C4:F4"/>
    <mergeCell ref="A5:B5"/>
    <mergeCell ref="C5:F5"/>
    <mergeCell ref="A7:B7"/>
    <mergeCell ref="C7:F7"/>
    <mergeCell ref="A6:B6"/>
    <mergeCell ref="C6:F6"/>
    <mergeCell ref="A33:E33"/>
    <mergeCell ref="B34:F34"/>
    <mergeCell ref="A41:E41"/>
    <mergeCell ref="B42:F42"/>
    <mergeCell ref="A49:E49"/>
    <mergeCell ref="C9:F9"/>
    <mergeCell ref="A8:B8"/>
    <mergeCell ref="A10:B10"/>
    <mergeCell ref="C10:F10"/>
    <mergeCell ref="B20:F20"/>
    <mergeCell ref="C8:F8"/>
    <mergeCell ref="A9:B9"/>
    <mergeCell ref="A70:F70"/>
    <mergeCell ref="A26:E26"/>
    <mergeCell ref="B12:F12"/>
    <mergeCell ref="A19:E19"/>
    <mergeCell ref="G34:L34"/>
    <mergeCell ref="G12:L12"/>
    <mergeCell ref="A68:E68"/>
    <mergeCell ref="A58:E58"/>
    <mergeCell ref="B59:F59"/>
    <mergeCell ref="B27:F27"/>
  </mergeCells>
  <pageMargins left="0.7" right="0.7" top="0.75" bottom="0.75" header="0.3" footer="0.3"/>
  <pageSetup paperSize="9" orientation="portrait" r:id="rId1"/>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sheetPr>
    <pageSetUpPr fitToPage="1"/>
  </sheetPr>
  <dimension ref="A1:F54"/>
  <sheetViews>
    <sheetView topLeftCell="A34" zoomScale="85" zoomScaleNormal="85" workbookViewId="0">
      <selection activeCell="A54" sqref="A54:D54"/>
    </sheetView>
  </sheetViews>
  <sheetFormatPr baseColWidth="10" defaultColWidth="11.42578125" defaultRowHeight="15" x14ac:dyDescent="0.25"/>
  <cols>
    <col min="1" max="1" width="5.140625" customWidth="1"/>
    <col min="2" max="2" width="37.85546875" customWidth="1"/>
    <col min="3" max="3" width="52.140625" customWidth="1"/>
    <col min="4" max="4" width="45.28515625" customWidth="1"/>
    <col min="5" max="5" width="11.42578125" customWidth="1"/>
    <col min="6" max="6" width="59.140625" customWidth="1"/>
  </cols>
  <sheetData>
    <row r="1" spans="1:6" ht="15.75" customHeight="1" thickBot="1" x14ac:dyDescent="0.3">
      <c r="A1" s="164" t="s">
        <v>55</v>
      </c>
      <c r="B1" s="165"/>
      <c r="C1" s="159" t="s">
        <v>56</v>
      </c>
      <c r="D1" s="160"/>
    </row>
    <row r="2" spans="1:6" ht="26.25" x14ac:dyDescent="0.25">
      <c r="A2" s="161" t="s">
        <v>57</v>
      </c>
      <c r="B2" s="162"/>
      <c r="C2" s="25" t="s">
        <v>58</v>
      </c>
      <c r="D2" s="24" t="s">
        <v>59</v>
      </c>
    </row>
    <row r="3" spans="1:6" ht="114.75" x14ac:dyDescent="0.25">
      <c r="A3" s="163"/>
      <c r="B3" s="162"/>
      <c r="C3" s="16" t="s">
        <v>60</v>
      </c>
      <c r="D3" s="17" t="s">
        <v>61</v>
      </c>
    </row>
    <row r="4" spans="1:6" ht="29.25" customHeight="1" x14ac:dyDescent="0.25">
      <c r="A4" s="18">
        <v>1</v>
      </c>
      <c r="B4" s="170" t="s">
        <v>62</v>
      </c>
      <c r="C4" s="171"/>
      <c r="D4" s="172"/>
    </row>
    <row r="5" spans="1:6" ht="59.25" customHeight="1" x14ac:dyDescent="0.25">
      <c r="A5" s="6">
        <v>1.1000000000000001</v>
      </c>
      <c r="B5" s="34" t="s">
        <v>63</v>
      </c>
      <c r="C5" s="41" t="s">
        <v>64</v>
      </c>
      <c r="D5" s="43" t="s">
        <v>65</v>
      </c>
      <c r="F5" s="48" t="s">
        <v>66</v>
      </c>
    </row>
    <row r="6" spans="1:6" x14ac:dyDescent="0.25">
      <c r="A6" s="6">
        <v>1.2</v>
      </c>
      <c r="B6" s="7"/>
      <c r="C6" s="31"/>
      <c r="D6" s="42"/>
    </row>
    <row r="7" spans="1:6" x14ac:dyDescent="0.25">
      <c r="A7" s="6">
        <v>1.3</v>
      </c>
      <c r="B7" s="7"/>
      <c r="C7" s="31"/>
      <c r="D7" s="30"/>
    </row>
    <row r="8" spans="1:6" x14ac:dyDescent="0.25">
      <c r="A8" s="6">
        <v>1.4</v>
      </c>
      <c r="B8" s="7"/>
      <c r="C8" s="31"/>
      <c r="D8" s="30"/>
    </row>
    <row r="9" spans="1:6" x14ac:dyDescent="0.25">
      <c r="A9" s="6">
        <v>1.5</v>
      </c>
      <c r="B9" s="7"/>
      <c r="C9" s="31"/>
      <c r="D9" s="30"/>
    </row>
    <row r="10" spans="1:6" x14ac:dyDescent="0.25">
      <c r="A10" s="6">
        <v>1.6</v>
      </c>
      <c r="B10" s="7"/>
      <c r="C10" s="31"/>
      <c r="D10" s="30"/>
    </row>
    <row r="11" spans="1:6" ht="30" customHeight="1" x14ac:dyDescent="0.25">
      <c r="A11" s="18">
        <v>2</v>
      </c>
      <c r="B11" s="122" t="s">
        <v>67</v>
      </c>
      <c r="C11" s="123"/>
      <c r="D11" s="124"/>
    </row>
    <row r="12" spans="1:6" ht="112.5" customHeight="1" x14ac:dyDescent="0.25">
      <c r="A12" s="6">
        <v>2.1</v>
      </c>
      <c r="B12" s="34" t="s">
        <v>68</v>
      </c>
      <c r="C12" s="41" t="s">
        <v>69</v>
      </c>
      <c r="D12" s="43" t="s">
        <v>70</v>
      </c>
      <c r="F12" s="59" t="s">
        <v>71</v>
      </c>
    </row>
    <row r="13" spans="1:6" ht="14.45" customHeight="1" x14ac:dyDescent="0.25">
      <c r="A13" s="6">
        <v>2.2000000000000002</v>
      </c>
      <c r="B13" s="7"/>
      <c r="C13" s="29"/>
      <c r="D13" s="30"/>
    </row>
    <row r="14" spans="1:6" ht="14.45" customHeight="1" x14ac:dyDescent="0.25">
      <c r="A14" s="6">
        <v>2.2999999999999998</v>
      </c>
      <c r="B14" s="7"/>
      <c r="C14" s="31"/>
      <c r="D14" s="30"/>
    </row>
    <row r="15" spans="1:6" ht="14.45" customHeight="1" x14ac:dyDescent="0.25">
      <c r="A15" s="6">
        <v>2.4</v>
      </c>
      <c r="B15" s="7"/>
      <c r="C15" s="31"/>
      <c r="D15" s="30"/>
    </row>
    <row r="16" spans="1:6" ht="14.45" customHeight="1" x14ac:dyDescent="0.25">
      <c r="A16" s="6">
        <v>2.5</v>
      </c>
      <c r="B16" s="7"/>
      <c r="C16" s="31"/>
      <c r="D16" s="30"/>
    </row>
    <row r="17" spans="1:6" x14ac:dyDescent="0.25">
      <c r="A17" s="6">
        <v>2.6</v>
      </c>
      <c r="B17" s="7"/>
      <c r="C17" s="31"/>
      <c r="D17" s="30"/>
    </row>
    <row r="18" spans="1:6" ht="42.6" customHeight="1" x14ac:dyDescent="0.25">
      <c r="A18" s="5">
        <v>3</v>
      </c>
      <c r="B18" s="122" t="s">
        <v>72</v>
      </c>
      <c r="C18" s="123"/>
      <c r="D18" s="124"/>
      <c r="E18" s="122"/>
      <c r="F18" s="123"/>
    </row>
    <row r="19" spans="1:6" ht="25.5" x14ac:dyDescent="0.25">
      <c r="A19" s="6">
        <v>3.1</v>
      </c>
      <c r="B19" s="26" t="s">
        <v>41</v>
      </c>
      <c r="C19" s="41" t="s">
        <v>73</v>
      </c>
      <c r="D19" s="43" t="s">
        <v>74</v>
      </c>
    </row>
    <row r="20" spans="1:6" x14ac:dyDescent="0.25">
      <c r="A20" s="6">
        <v>3.2</v>
      </c>
      <c r="B20" s="26"/>
      <c r="C20" s="41"/>
      <c r="D20" s="43"/>
      <c r="F20" s="44"/>
    </row>
    <row r="21" spans="1:6" x14ac:dyDescent="0.25">
      <c r="A21" s="6">
        <v>3.3</v>
      </c>
      <c r="B21" s="7"/>
      <c r="C21" s="31"/>
      <c r="D21" s="30"/>
    </row>
    <row r="22" spans="1:6" x14ac:dyDescent="0.25">
      <c r="A22" s="6">
        <v>3.4</v>
      </c>
      <c r="B22" s="7"/>
      <c r="C22" s="31"/>
      <c r="D22" s="30"/>
    </row>
    <row r="23" spans="1:6" x14ac:dyDescent="0.25">
      <c r="A23" s="6">
        <v>3.5</v>
      </c>
      <c r="B23" s="7"/>
      <c r="C23" s="31"/>
      <c r="D23" s="30"/>
    </row>
    <row r="24" spans="1:6" x14ac:dyDescent="0.25">
      <c r="A24" s="6">
        <v>3.6</v>
      </c>
      <c r="B24" s="7"/>
      <c r="C24" s="31"/>
      <c r="D24" s="30"/>
    </row>
    <row r="25" spans="1:6" ht="42.6" customHeight="1" x14ac:dyDescent="0.25">
      <c r="A25" s="5">
        <v>4</v>
      </c>
      <c r="B25" s="168" t="s">
        <v>75</v>
      </c>
      <c r="C25" s="168"/>
      <c r="D25" s="169"/>
    </row>
    <row r="26" spans="1:6" x14ac:dyDescent="0.25">
      <c r="A26" s="6">
        <v>4.0999999999999996</v>
      </c>
      <c r="B26" s="46"/>
      <c r="C26" s="41"/>
      <c r="D26" s="43"/>
    </row>
    <row r="27" spans="1:6" x14ac:dyDescent="0.25">
      <c r="A27" s="6">
        <v>4.2</v>
      </c>
      <c r="B27" s="26"/>
      <c r="C27" s="41"/>
      <c r="D27" s="43"/>
      <c r="F27" s="44"/>
    </row>
    <row r="28" spans="1:6" x14ac:dyDescent="0.25">
      <c r="A28" s="6">
        <v>4.3</v>
      </c>
      <c r="B28" s="7"/>
      <c r="C28" s="49"/>
      <c r="D28" s="30"/>
    </row>
    <row r="29" spans="1:6" x14ac:dyDescent="0.25">
      <c r="A29" s="6">
        <v>4.4000000000000004</v>
      </c>
      <c r="B29" s="7"/>
      <c r="C29" s="49"/>
      <c r="D29" s="30"/>
    </row>
    <row r="30" spans="1:6" x14ac:dyDescent="0.25">
      <c r="A30" s="6">
        <v>4.5</v>
      </c>
      <c r="B30" s="7"/>
      <c r="C30" s="31"/>
      <c r="D30" s="30"/>
    </row>
    <row r="31" spans="1:6" x14ac:dyDescent="0.25">
      <c r="A31" s="6">
        <v>4.5999999999999996</v>
      </c>
      <c r="B31" s="7"/>
      <c r="C31" s="31"/>
      <c r="D31" s="30"/>
    </row>
    <row r="32" spans="1:6" ht="46.9" customHeight="1" x14ac:dyDescent="0.25">
      <c r="A32" s="5">
        <v>5</v>
      </c>
      <c r="B32" s="122" t="s">
        <v>76</v>
      </c>
      <c r="C32" s="123"/>
      <c r="D32" s="124"/>
    </row>
    <row r="33" spans="1:4" x14ac:dyDescent="0.25">
      <c r="A33" s="6">
        <v>5.0999999999999996</v>
      </c>
      <c r="B33" s="7"/>
      <c r="C33" s="31"/>
      <c r="D33" s="30"/>
    </row>
    <row r="34" spans="1:4" x14ac:dyDescent="0.25">
      <c r="A34" s="6">
        <v>5.2</v>
      </c>
      <c r="B34" s="7"/>
      <c r="C34" s="31"/>
      <c r="D34" s="30"/>
    </row>
    <row r="35" spans="1:4" x14ac:dyDescent="0.25">
      <c r="A35" s="6">
        <v>5.3</v>
      </c>
      <c r="B35" s="7"/>
      <c r="C35" s="31"/>
      <c r="D35" s="30"/>
    </row>
    <row r="36" spans="1:4" x14ac:dyDescent="0.25">
      <c r="A36" s="6">
        <v>5.4</v>
      </c>
      <c r="B36" s="7"/>
      <c r="C36" s="31"/>
      <c r="D36" s="30"/>
    </row>
    <row r="37" spans="1:4" x14ac:dyDescent="0.25">
      <c r="A37" s="6">
        <v>5.5</v>
      </c>
      <c r="B37" s="7"/>
      <c r="C37" s="31"/>
      <c r="D37" s="30"/>
    </row>
    <row r="38" spans="1:4" x14ac:dyDescent="0.25">
      <c r="A38" s="6">
        <v>5.6</v>
      </c>
      <c r="B38" s="7"/>
      <c r="C38" s="31"/>
      <c r="D38" s="30"/>
    </row>
    <row r="39" spans="1:4" ht="43.15" customHeight="1" x14ac:dyDescent="0.25">
      <c r="A39" s="5">
        <v>6</v>
      </c>
      <c r="B39" s="122" t="s">
        <v>77</v>
      </c>
      <c r="C39" s="123"/>
      <c r="D39" s="124"/>
    </row>
    <row r="40" spans="1:4" x14ac:dyDescent="0.25">
      <c r="A40" s="6">
        <v>6.1</v>
      </c>
      <c r="B40" s="7"/>
      <c r="C40" s="31"/>
      <c r="D40" s="30"/>
    </row>
    <row r="41" spans="1:4" x14ac:dyDescent="0.25">
      <c r="A41" s="6">
        <v>6.2</v>
      </c>
      <c r="B41" s="7"/>
      <c r="C41" s="31"/>
      <c r="D41" s="30"/>
    </row>
    <row r="42" spans="1:4" x14ac:dyDescent="0.25">
      <c r="A42" s="6">
        <v>6.3</v>
      </c>
      <c r="B42" s="7"/>
      <c r="C42" s="31"/>
      <c r="D42" s="30"/>
    </row>
    <row r="43" spans="1:4" x14ac:dyDescent="0.25">
      <c r="A43" s="6">
        <v>6.4</v>
      </c>
      <c r="B43" s="7"/>
      <c r="C43" s="31"/>
      <c r="D43" s="30"/>
    </row>
    <row r="44" spans="1:4" x14ac:dyDescent="0.25">
      <c r="A44" s="6">
        <v>6.5</v>
      </c>
      <c r="B44" s="7"/>
      <c r="C44" s="31"/>
      <c r="D44" s="30"/>
    </row>
    <row r="45" spans="1:4" ht="15.75" thickBot="1" x14ac:dyDescent="0.3">
      <c r="A45" s="6">
        <v>6.6</v>
      </c>
      <c r="B45" s="7"/>
      <c r="C45" s="31"/>
      <c r="D45" s="30"/>
    </row>
    <row r="46" spans="1:4" ht="30" customHeight="1" x14ac:dyDescent="0.25">
      <c r="A46" s="18">
        <v>7</v>
      </c>
      <c r="B46" s="166" t="s">
        <v>78</v>
      </c>
      <c r="C46" s="166"/>
      <c r="D46" s="167"/>
    </row>
    <row r="47" spans="1:4" x14ac:dyDescent="0.25">
      <c r="A47" s="6">
        <v>7.1</v>
      </c>
      <c r="B47" s="7"/>
      <c r="C47" s="31"/>
      <c r="D47" s="30"/>
    </row>
    <row r="48" spans="1:4" x14ac:dyDescent="0.25">
      <c r="A48" s="6">
        <v>7.2</v>
      </c>
      <c r="B48" s="7"/>
      <c r="C48" s="31"/>
      <c r="D48" s="30"/>
    </row>
    <row r="49" spans="1:6" x14ac:dyDescent="0.25">
      <c r="A49" s="6">
        <v>7.3</v>
      </c>
      <c r="B49" s="7"/>
      <c r="C49" s="31"/>
      <c r="D49" s="30"/>
    </row>
    <row r="50" spans="1:6" x14ac:dyDescent="0.25">
      <c r="A50" s="6">
        <v>7.4</v>
      </c>
      <c r="B50" s="7"/>
      <c r="C50" s="31"/>
      <c r="D50" s="30"/>
    </row>
    <row r="51" spans="1:6" x14ac:dyDescent="0.25">
      <c r="A51" s="6">
        <v>7.5</v>
      </c>
      <c r="B51" s="7"/>
      <c r="C51" s="31"/>
      <c r="D51" s="30"/>
    </row>
    <row r="52" spans="1:6" x14ac:dyDescent="0.25">
      <c r="A52" s="6">
        <v>7.6</v>
      </c>
      <c r="B52" s="19"/>
      <c r="C52" s="32"/>
      <c r="D52" s="33"/>
    </row>
    <row r="54" spans="1:6" ht="26.25" customHeight="1" x14ac:dyDescent="0.25">
      <c r="A54" s="107" t="s">
        <v>54</v>
      </c>
      <c r="B54" s="107"/>
      <c r="C54" s="107"/>
      <c r="D54" s="107"/>
      <c r="E54" s="62"/>
      <c r="F54" s="62"/>
    </row>
  </sheetData>
  <mergeCells count="12">
    <mergeCell ref="A54:D54"/>
    <mergeCell ref="E18:F18"/>
    <mergeCell ref="B46:D46"/>
    <mergeCell ref="B25:D25"/>
    <mergeCell ref="B4:D4"/>
    <mergeCell ref="B32:D32"/>
    <mergeCell ref="B39:D39"/>
    <mergeCell ref="C1:D1"/>
    <mergeCell ref="B11:D11"/>
    <mergeCell ref="A2:B3"/>
    <mergeCell ref="A1:B1"/>
    <mergeCell ref="B18:D18"/>
  </mergeCells>
  <pageMargins left="0.7" right="0.7" top="0.78740157499999996" bottom="0.78740157499999996" header="0.3" footer="0.3"/>
  <pageSetup paperSize="9" scale="33" orientation="portrait" r:id="rId1"/>
  <customProperties>
    <customPr name="EpmWorksheetKeyString_GU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CE8AE60CB939943BB74639CA7DC1C9F" ma:contentTypeVersion="15" ma:contentTypeDescription="Ein neues Dokument erstellen." ma:contentTypeScope="" ma:versionID="1894ad5234f8ac7752eacf3fada8afb1">
  <xsd:schema xmlns:xsd="http://www.w3.org/2001/XMLSchema" xmlns:xs="http://www.w3.org/2001/XMLSchema" xmlns:p="http://schemas.microsoft.com/office/2006/metadata/properties" xmlns:ns3="f32781d4-080f-4577-acd0-9a3cd5d22211" xmlns:ns4="91c3cec2-1fbf-4ac7-b17d-0a19f523b911" targetNamespace="http://schemas.microsoft.com/office/2006/metadata/properties" ma:root="true" ma:fieldsID="9e86ba82dee444d0903c06439e916138" ns3:_="" ns4:_="">
    <xsd:import namespace="f32781d4-080f-4577-acd0-9a3cd5d22211"/>
    <xsd:import namespace="91c3cec2-1fbf-4ac7-b17d-0a19f523b91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element ref="ns4:MediaServiceObjectDetectorVersions" minOccurs="0"/>
                <xsd:element ref="ns4:MediaServiceSearchPropertie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781d4-080f-4577-acd0-9a3cd5d2221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3cec2-1fbf-4ac7-b17d-0a19f523b91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1c3cec2-1fbf-4ac7-b17d-0a19f523b911" xsi:nil="true"/>
  </documentManagement>
</p:properties>
</file>

<file path=customXml/itemProps1.xml><?xml version="1.0" encoding="utf-8"?>
<ds:datastoreItem xmlns:ds="http://schemas.openxmlformats.org/officeDocument/2006/customXml" ds:itemID="{9EE5E21E-3342-450B-9DEC-E7508FE02BB4}">
  <ds:schemaRefs>
    <ds:schemaRef ds:uri="http://schemas.microsoft.com/sharepoint/v3/contenttype/forms"/>
  </ds:schemaRefs>
</ds:datastoreItem>
</file>

<file path=customXml/itemProps2.xml><?xml version="1.0" encoding="utf-8"?>
<ds:datastoreItem xmlns:ds="http://schemas.openxmlformats.org/officeDocument/2006/customXml" ds:itemID="{B4E26397-3A90-4CE8-9B56-02C0ADB7C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2781d4-080f-4577-acd0-9a3cd5d22211"/>
    <ds:schemaRef ds:uri="91c3cec2-1fbf-4ac7-b17d-0a19f523b9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64B830-FD2A-4A6E-A63D-4B561B3CCC3C}">
  <ds:schemaRefs>
    <ds:schemaRef ds:uri="http://schemas.microsoft.com/office/2006/metadata/properties"/>
    <ds:schemaRef ds:uri="http://schemas.microsoft.com/office/infopath/2007/PartnerControls"/>
    <ds:schemaRef ds:uri="91c3cec2-1fbf-4ac7-b17d-0a19f523b9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Інструкція Cover page</vt:lpstr>
      <vt:lpstr>Бюджет Budget plan</vt:lpstr>
      <vt:lpstr>Обґрунтування Justification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Chyhyryk, Anna</dc:creator>
  <cp:keywords/>
  <dc:description/>
  <cp:lastModifiedBy>Chyhyryk, Anna</cp:lastModifiedBy>
  <cp:revision/>
  <dcterms:created xsi:type="dcterms:W3CDTF">2015-06-05T18:19:34Z</dcterms:created>
  <dcterms:modified xsi:type="dcterms:W3CDTF">2024-03-15T15:46:57Z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0x0101007CE8AE60CB939943BB74639CA7DC1C9F</vt:lpwstr>
  </property>
</Properties>
</file>